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<sst xmlns="http://schemas.openxmlformats.org/spreadsheetml/2006/main" count="632" uniqueCount="294">
  <si>
    <t>附件：</t>
  </si>
  <si>
    <t>开封市2021年土地供应计划安排表</t>
  </si>
  <si>
    <t>申报单位</t>
  </si>
  <si>
    <t>序号</t>
  </si>
  <si>
    <t>项目名称</t>
  </si>
  <si>
    <t>宗地位置</t>
  </si>
  <si>
    <t>宗地面积</t>
  </si>
  <si>
    <t>供地方式</t>
  </si>
  <si>
    <t>供地
时间</t>
  </si>
  <si>
    <t>备注</t>
  </si>
  <si>
    <t>公顷</t>
  </si>
  <si>
    <t>亩</t>
  </si>
  <si>
    <t>一、商服用地</t>
  </si>
  <si>
    <t>示范区</t>
  </si>
  <si>
    <t>综保区</t>
  </si>
  <si>
    <t>十四大街以东、宋城路以北</t>
  </si>
  <si>
    <t>出让</t>
  </si>
  <si>
    <t>储备地</t>
  </si>
  <si>
    <t>东京大道以南，规划路以北，十大街以东，规划路以西</t>
  </si>
  <si>
    <t>金明大道以西、金祥路以北</t>
  </si>
  <si>
    <t>运粮河片区十八大街以西、一号路以南地块</t>
  </si>
  <si>
    <t>运粮河片区金耀路以东、一号路以南地块</t>
  </si>
  <si>
    <t>储备地块</t>
  </si>
  <si>
    <t>拟选址位于东京大道以南，规划路以北，十大街以东，规划路以西</t>
  </si>
  <si>
    <t>陇海十路至陇海十一路、十三大街至十四大街</t>
  </si>
  <si>
    <t>宋城路以北、六大街以东</t>
  </si>
  <si>
    <t>七大街以东、职教路以北</t>
  </si>
  <si>
    <t>晋安西路以北、七大街以西</t>
  </si>
  <si>
    <t>自贸区晋安西路北侧、十一大街东侧ZM05D-04地块</t>
  </si>
  <si>
    <t>保税综合区</t>
  </si>
  <si>
    <t>魏都路以北，十大街以东</t>
  </si>
  <si>
    <t>运粮河片区十八大街以北，七号路以南</t>
  </si>
  <si>
    <t>金明大道以西，东京大道以北</t>
  </si>
  <si>
    <t>拟选址位于九大街以西，十大街以东，晋安西路以北，郑开大道以南</t>
  </si>
  <si>
    <t>二十三大街以西、东京大道以南</t>
  </si>
  <si>
    <t>小计</t>
  </si>
  <si>
    <t>龙亭区</t>
  </si>
  <si>
    <t>F商业地块</t>
  </si>
  <si>
    <t>复兴大道以北，圳宇花园以东</t>
  </si>
  <si>
    <t>大兴街</t>
  </si>
  <si>
    <t>河大医附院以西，大梁路以北</t>
  </si>
  <si>
    <t>徐府街</t>
  </si>
  <si>
    <t>中山路以东，书店街以西</t>
  </si>
  <si>
    <t>顺  河  区</t>
  </si>
  <si>
    <t xml:space="preserve">开封市1#-5地块
</t>
  </si>
  <si>
    <t xml:space="preserve">解放路以西、铁塔西街以北
</t>
  </si>
  <si>
    <t xml:space="preserve">双龙巷历史文化街区核心院落项目
</t>
  </si>
  <si>
    <t xml:space="preserve">右司官口以东、内环路以西
</t>
  </si>
  <si>
    <t>合计</t>
  </si>
  <si>
    <t>二、商住、住宅用地</t>
  </si>
  <si>
    <t>十大街以西，金耀路以南，规划边界以北</t>
  </si>
  <si>
    <t>安顺路以南，四大街以西，规划边界以北</t>
  </si>
  <si>
    <t>东京大道以南、一大街以东、规划路以北</t>
  </si>
  <si>
    <t>东京大道以南、二大街以东、规划路以北</t>
  </si>
  <si>
    <t>万胜路以北，夷山大街以西</t>
  </si>
  <si>
    <t>规划路以南，夷山大街以西</t>
  </si>
  <si>
    <t>金耀路西延、郭庄周边和集英街片区改造</t>
  </si>
  <si>
    <t>金耀路以南、夷山大街以东（星光花卉市场）</t>
  </si>
  <si>
    <t>金耀路以北、夷山大街以西</t>
  </si>
  <si>
    <t>城际铁路综合服务区</t>
  </si>
  <si>
    <t>十一大街以东、规划路以北</t>
  </si>
  <si>
    <t>十大街以西、晋安路以北</t>
  </si>
  <si>
    <t>东京大道以南、一大街以西、规划路以北</t>
  </si>
  <si>
    <t>复兴大道以南、十大街以西、十一大街以东</t>
  </si>
  <si>
    <t>金耀路以北、二大街以东、规划路以南</t>
  </si>
  <si>
    <t>一大街以西，职教路以北</t>
  </si>
  <si>
    <r>
      <t>运粮河片区规划三路北侧、二十三大街以西</t>
    </r>
    <r>
      <rPr>
        <sz val="11"/>
        <rFont val="Calibri"/>
        <family val="2"/>
      </rPr>
      <t>YLXB01-07</t>
    </r>
    <r>
      <rPr>
        <sz val="11"/>
        <rFont val="宋体"/>
        <family val="0"/>
      </rPr>
      <t>（</t>
    </r>
    <r>
      <rPr>
        <sz val="11"/>
        <rFont val="Calibri"/>
        <family val="2"/>
      </rPr>
      <t>1#</t>
    </r>
    <r>
      <rPr>
        <sz val="11"/>
        <rFont val="宋体"/>
        <family val="0"/>
      </rPr>
      <t>）地块</t>
    </r>
  </si>
  <si>
    <t>运粮河片区规划四路北侧、二十三大街以西YLXB01-09（1#）地块</t>
  </si>
  <si>
    <t>运粮河片区规划四路北侧、二十三大街以西YLXB01-09（3#）地块</t>
  </si>
  <si>
    <r>
      <t>运粮河片区规划四路南侧、二十三大街西侧</t>
    </r>
    <r>
      <rPr>
        <sz val="11"/>
        <rFont val="Calibri"/>
        <family val="2"/>
      </rPr>
      <t>YLXB04-06</t>
    </r>
    <r>
      <rPr>
        <sz val="11"/>
        <rFont val="宋体"/>
        <family val="0"/>
      </rPr>
      <t>（</t>
    </r>
    <r>
      <rPr>
        <sz val="11"/>
        <rFont val="Calibri"/>
        <family val="2"/>
      </rPr>
      <t>1#</t>
    </r>
    <r>
      <rPr>
        <sz val="11"/>
        <rFont val="宋体"/>
        <family val="0"/>
      </rPr>
      <t>）地块</t>
    </r>
  </si>
  <si>
    <t>金耀路以北，七大街以西，</t>
  </si>
  <si>
    <t>东至夷山大街，西至河南大学（金耀路）东大门，南至土城农贸市场北墙，北至河南大学南围墙；</t>
  </si>
  <si>
    <t>东至夷山大街，西至夷山农贸市场西围墙，南至夷山农贸市场南围墙，北至夷山农贸市场北围墙；</t>
  </si>
  <si>
    <t>集英街片区改造（原千龙水泥厂）</t>
  </si>
  <si>
    <t>集英小学二期以西、集英街以东、金耀路以南</t>
  </si>
  <si>
    <t>安康路北、十一大街以西、十二大街以东</t>
  </si>
  <si>
    <t>金耀路以北、七大街以西</t>
  </si>
  <si>
    <t>龙  亭   区</t>
  </si>
  <si>
    <t>复兴大道以北，圣桦城以西</t>
  </si>
  <si>
    <t>复兴大道以北</t>
  </si>
  <si>
    <t>开柳路以东，复兴大道以南</t>
  </si>
  <si>
    <t>私访院城中村改造</t>
  </si>
  <si>
    <t>私访院</t>
  </si>
  <si>
    <t>四环路以西地块</t>
  </si>
  <si>
    <t>黄河大街北段路西　</t>
  </si>
  <si>
    <t>辛庄城中村改造</t>
  </si>
  <si>
    <t>辛庄村</t>
  </si>
  <si>
    <t>王口舌城中村改造</t>
  </si>
  <si>
    <t>王口舌</t>
  </si>
  <si>
    <t>鼓  楼  区</t>
  </si>
  <si>
    <t>商住项目</t>
  </si>
  <si>
    <t>马家河两侧</t>
  </si>
  <si>
    <t>天元项目</t>
  </si>
  <si>
    <t>金明大道以东，酒厂路以南</t>
  </si>
  <si>
    <t>丰收岗保障房项目</t>
  </si>
  <si>
    <t>黄河大街以东，南柴屯路以北</t>
  </si>
  <si>
    <t>保定巷地块</t>
  </si>
  <si>
    <t>迎宾路北延道路以东，大坑沿街以西，省府西街以北，大厅门街以南</t>
  </si>
  <si>
    <t>泰和府地块</t>
  </si>
  <si>
    <t>迎宾路北延道路以西，省府西街以北，大厅门街以南</t>
  </si>
  <si>
    <t>茂盛粮机地块</t>
  </si>
  <si>
    <t>310国道以北，规划路以西</t>
  </si>
  <si>
    <t>金大地项目</t>
  </si>
  <si>
    <t>金大地周边</t>
  </si>
  <si>
    <t>顺河区</t>
  </si>
  <si>
    <t>城东大市场
项目</t>
  </si>
  <si>
    <t>汴京路以南、汽车东站以东</t>
  </si>
  <si>
    <t>鲁屯3号地</t>
  </si>
  <si>
    <t xml:space="preserve">工农路以东、新曹路以北
</t>
  </si>
  <si>
    <t>鲁屯4号地</t>
  </si>
  <si>
    <t>鲁屯6号地</t>
  </si>
  <si>
    <t>鲁屯7号地</t>
  </si>
  <si>
    <t>鲁屯8号地</t>
  </si>
  <si>
    <t>顺河区6号地
商住项目</t>
  </si>
  <si>
    <t>汴京路以南、东昌路以西</t>
  </si>
  <si>
    <t>开封古城3#-1地块项目</t>
  </si>
  <si>
    <t>曹门大街北侧、内环路东侧、水系三期西侧</t>
  </si>
  <si>
    <t>原空分厂</t>
  </si>
  <si>
    <t>新宋路以南、重工路以西、公园路以东</t>
  </si>
  <si>
    <t>原洋洋毛纺厂商住项目</t>
  </si>
  <si>
    <t>滨河路东段以北</t>
  </si>
  <si>
    <t>禹王台区</t>
  </si>
  <si>
    <t>机场东路西侧地块</t>
  </si>
  <si>
    <t>机场东路西侧、马家河北侧</t>
  </si>
  <si>
    <t>商住地块</t>
  </si>
  <si>
    <t>五一路小学对面</t>
  </si>
  <si>
    <t>马家河南侧地块</t>
  </si>
  <si>
    <t>马家河南侧、开尉路西侧</t>
  </si>
  <si>
    <t>机场东路东侧地块</t>
  </si>
  <si>
    <t>机场东路东侧</t>
  </si>
  <si>
    <t>三、工矿仓储用地</t>
  </si>
  <si>
    <t>示  范  区</t>
  </si>
  <si>
    <t>十二大街以西，陇海五路以北</t>
  </si>
  <si>
    <t>同发商砼</t>
  </si>
  <si>
    <t>陇海七路以南、二十三大街以西</t>
  </si>
  <si>
    <t>元隆商砼</t>
  </si>
  <si>
    <t>陇海七路以南、二十三大街以东</t>
  </si>
  <si>
    <t>周天西路以北，九大街以西</t>
  </si>
  <si>
    <t>宋城路以南，十大街以西</t>
  </si>
  <si>
    <t>周天西路以南，十大街以东</t>
  </si>
  <si>
    <t>周天西路以南，九大街以西，魏都路以北</t>
  </si>
  <si>
    <t>二十三大街以西、陇海十路以北</t>
  </si>
  <si>
    <t>二十三大街以西、陇海九路以南</t>
  </si>
  <si>
    <t>魏都路以南、九大街以东</t>
  </si>
  <si>
    <t>粮食产业物流园项目</t>
  </si>
  <si>
    <t>开粮集团以东、一大街以西、陇海二路以北、陇海铁路以南</t>
  </si>
  <si>
    <t>八大街以西、陇海五路以南</t>
  </si>
  <si>
    <t>十大街以西、陇海四路以北</t>
  </si>
  <si>
    <t>国际陆港</t>
  </si>
  <si>
    <t>宋城路以南、九大街以西</t>
  </si>
  <si>
    <t>河南贝威科技有限公司四个基地</t>
  </si>
  <si>
    <t>示范区优质成熟地块，建成后便于国际技术学术交流，各级领导调研考察。</t>
  </si>
  <si>
    <t>八大街以西，九大街以东，陇海三路以南，陇海四路以北</t>
  </si>
  <si>
    <t>七大街至八大街、魏都路以北</t>
  </si>
  <si>
    <t>八大街至九大街、魏都路以北</t>
  </si>
  <si>
    <t>齐力预应力以东、陇海四路以北</t>
  </si>
  <si>
    <t>鼓楼区</t>
  </si>
  <si>
    <t>金明大道南延路西，规划路以南</t>
  </si>
  <si>
    <t>禹  王  台  区</t>
  </si>
  <si>
    <t>赛云公司以东、翱图环保以西、纬一路以北</t>
  </si>
  <si>
    <t>东至开封夸克新材料有限公司，南至开封中岳化学有限公司，西至集聚区外环路，北至规划纬一路。</t>
  </si>
  <si>
    <t>东至杭州街，西至规划外环路、南至金山路，北至310国道</t>
  </si>
  <si>
    <t>310国道北侧、小魁路东侧、马家河南侧</t>
  </si>
  <si>
    <t>外环路以东、杭州街以西、上海路以南、纬九路以北</t>
  </si>
  <si>
    <t>东至泰兴街，南至上海路，北至中科新材。</t>
  </si>
  <si>
    <t>外环路以东、杭州街以西、金山路以南、苏州路以北</t>
  </si>
  <si>
    <t>四、公共管理与公共服务用地</t>
  </si>
  <si>
    <t>教育用地</t>
  </si>
  <si>
    <t>七大街以西，宋城路以北，汉兴路以南</t>
  </si>
  <si>
    <t>职教路以南，规划边界以东，规划边界以西</t>
  </si>
  <si>
    <t>二水厂</t>
  </si>
  <si>
    <t>十三大街以西、东京大道以南</t>
  </si>
  <si>
    <t>新惠</t>
  </si>
  <si>
    <t>原辛堤头小学</t>
  </si>
  <si>
    <t>十三大街以西、晋安路以南</t>
  </si>
  <si>
    <t>五大街以东、职教路以北</t>
  </si>
  <si>
    <t>金耀路以北、规划路以西，二大街以东</t>
  </si>
  <si>
    <t>农大试验站</t>
  </si>
  <si>
    <t>金明大道以西、</t>
  </si>
  <si>
    <t>划拨</t>
  </si>
  <si>
    <t>二十四大街以东，一号路北侧</t>
  </si>
  <si>
    <t>污水处理厂</t>
  </si>
  <si>
    <t>新惠用地</t>
  </si>
  <si>
    <t>原横堤铺小学</t>
  </si>
  <si>
    <t>陇海二路</t>
  </si>
  <si>
    <t>一大街至四大街</t>
  </si>
  <si>
    <t>复兴小学</t>
  </si>
  <si>
    <t>复兴大道以南、金明大道以东</t>
  </si>
  <si>
    <t>“超短超强激光平台”项目（“中原之光”和“东方源谷”）</t>
  </si>
  <si>
    <t>示范区河南大学金明校区周边，优质成熟地块</t>
  </si>
  <si>
    <t>民生学院</t>
  </si>
  <si>
    <t>十三大街以西</t>
  </si>
  <si>
    <t>医疗用地</t>
  </si>
  <si>
    <t>园区4号路以东，南柴屯路以南</t>
  </si>
  <si>
    <t>工农路以东、新曹路以北</t>
  </si>
  <si>
    <t>顺河公安分局
项目</t>
  </si>
  <si>
    <t>汴京路以南、东兴路以东</t>
  </si>
  <si>
    <t>农业会展中心</t>
  </si>
  <si>
    <t>圣华城小学</t>
  </si>
  <si>
    <t>碧桂园小学</t>
  </si>
  <si>
    <t>市城管局</t>
  </si>
  <si>
    <t>开封市餐厨废弃物综合利用项目</t>
  </si>
  <si>
    <t>汪屯精细化工园区布局</t>
  </si>
  <si>
    <t>开封市包公湖污水处理厂项目</t>
  </si>
  <si>
    <t>开封市包公湖雨污水泵站调节池</t>
  </si>
  <si>
    <t>铁南区污水处理厂建设项目</t>
  </si>
  <si>
    <t>阳光湖污水处理厂建设项目</t>
  </si>
  <si>
    <t>开封市河南大学雨污水泵站调节池</t>
  </si>
  <si>
    <t>2020至2021年城区绿化建设项目（一期）</t>
  </si>
  <si>
    <t>内顺城路（万岁山至北门）北侧</t>
  </si>
  <si>
    <t>复兴大道开大北门，复兴大道与西环路交叉口向东路南</t>
  </si>
  <si>
    <t>大兴街与西门大街交叉口东北角</t>
  </si>
  <si>
    <t>大兴街与西门大街交叉口西北角</t>
  </si>
  <si>
    <t>禹王台区机场东路与华夏大道交叉口向南300米路西</t>
  </si>
  <si>
    <t>迎宾路与内顺城路交叉口东北角</t>
  </si>
  <si>
    <t>华夏大道与开杞路交叉口东南角</t>
  </si>
  <si>
    <t>华夏大道与开杞路交叉口东北角</t>
  </si>
  <si>
    <t>开封市东湖生态湿地工程</t>
  </si>
  <si>
    <t>开封市顺河汴东产业聚集区，北起翡翠街、南至汴京路、西起东安路、东至东兴路</t>
  </si>
  <si>
    <t>开封市污泥
集中处置项目</t>
  </si>
  <si>
    <t>汪屯精细化产业园区</t>
  </si>
  <si>
    <t>北区污水处理厂建设工程</t>
  </si>
  <si>
    <t>开封市龙亭区北郊乡铁牛村</t>
  </si>
  <si>
    <t>老二水厂改扩建工程</t>
  </si>
  <si>
    <t>华夏大道老二水厂</t>
  </si>
  <si>
    <t>东郊沟尾水湿地</t>
  </si>
  <si>
    <t>前台桥南，皮屯桥北，东郊沟西侧，国家城东粮食储备库东侧之间</t>
  </si>
  <si>
    <t>市  住  建  局</t>
  </si>
  <si>
    <r>
      <t>黄河大街南延（魏都路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华夏大道）</t>
    </r>
  </si>
  <si>
    <t>南起华夏大道，北至魏都路</t>
  </si>
  <si>
    <t>黄河大街南延（华夏大道—南柴屯路）</t>
  </si>
  <si>
    <t>南起南柴屯路，北至华夏大道</t>
  </si>
  <si>
    <t>明伦街（解放路-东外环路）</t>
  </si>
  <si>
    <t>西起解放路，东至东外环路</t>
  </si>
  <si>
    <t>圳宇花园西侧规划路</t>
  </si>
  <si>
    <t>南起复兴大道，北至复兴北路</t>
  </si>
  <si>
    <t>市教育体育局</t>
  </si>
  <si>
    <t>北京体育大学河南职业技术学院</t>
  </si>
  <si>
    <t>体育中心复兴大道以北</t>
  </si>
  <si>
    <t>北京体育大学附属实验学校</t>
  </si>
  <si>
    <t>市  公  安  局</t>
  </si>
  <si>
    <t>市局警务技能训练基地</t>
  </si>
  <si>
    <t>复兴大道北侧、十大街东侧</t>
  </si>
  <si>
    <t>鼓楼分局业务技术用房</t>
  </si>
  <si>
    <t>卧龙街东，原眼镜市场</t>
  </si>
  <si>
    <t>禹王台分局业务技术用房</t>
  </si>
  <si>
    <t>机场东路西侧、空军场站东侧、南郊乡东柳林村北侧、小李庄村南侧</t>
  </si>
  <si>
    <t>顺河分局业务技术用房</t>
  </si>
  <si>
    <t>汴京路以南，东昌路以东西北角</t>
  </si>
  <si>
    <t>龙亭分局业务技术用房</t>
  </si>
  <si>
    <t>开柳路西，东京佳苑北</t>
  </si>
  <si>
    <t>城乡一体化示范区分局业务技术用房</t>
  </si>
  <si>
    <t>七大街东，职教路以北</t>
  </si>
  <si>
    <t>五、安置房、保障房</t>
  </si>
  <si>
    <t>斗门城中村改造</t>
  </si>
  <si>
    <t>十大街以东，金耀路以北</t>
  </si>
  <si>
    <t>安置房</t>
  </si>
  <si>
    <t>东至经四路，西至规划地块，南至规划路，北至规划路</t>
  </si>
  <si>
    <t>王府寨安置房用地</t>
  </si>
  <si>
    <t>六大街以西、东京大道以南</t>
  </si>
  <si>
    <t>杨岗安置房</t>
  </si>
  <si>
    <t>复兴大道以南、十一大街以西、十二大街以东</t>
  </si>
  <si>
    <t>东陈庄预留生活保障</t>
  </si>
  <si>
    <t>复兴大道南侧、喜台村以东、规划路西侧选址</t>
  </si>
  <si>
    <t>二玻</t>
  </si>
  <si>
    <t>保障房</t>
  </si>
  <si>
    <t>南郊乡片区项目</t>
  </si>
  <si>
    <t>南郊乡政府南侧、243亩商住用地东侧、规划大杨路西侧</t>
  </si>
  <si>
    <t>龙  亭  区</t>
  </si>
  <si>
    <t>安置房项目</t>
  </si>
  <si>
    <t>天元网架、金大地、金大地北侧集体土地、特耐地块</t>
  </si>
  <si>
    <t>曹门新城二期保障房项目</t>
  </si>
  <si>
    <t>工农路以西、曹门新城以南</t>
  </si>
  <si>
    <t>顺河回族区鲁屯片区</t>
  </si>
  <si>
    <t>西至工农路 、东至  、南至、北至（1#地块）</t>
  </si>
  <si>
    <t>六、水域及水利设施用地</t>
  </si>
  <si>
    <t>市水利局</t>
  </si>
  <si>
    <t>郑开同城东部供水一期工程管理所</t>
  </si>
  <si>
    <t>十三大街和陇海一路交叉路口</t>
  </si>
  <si>
    <t>2021.06</t>
  </si>
  <si>
    <t>古城河湖水生态项目水生态文明中心</t>
  </si>
  <si>
    <t>城墙东北角临东京大道和北城墙之间</t>
  </si>
  <si>
    <t>马家河生态治理工程</t>
  </si>
  <si>
    <t>陇海铁路至马家河入惠济河口和马家河北支宋城路至入马家河口</t>
  </si>
  <si>
    <t>开封市地下水资源保护项目（精细化工园区水源置换工程）</t>
  </si>
  <si>
    <t>宋城路以南，西干渠以东，集英街以西，陇海铁路以北区域</t>
  </si>
  <si>
    <t>隋唐大运河通济渠郑开段（即河南大运河文化带古汴河）开封段疏浚工程</t>
  </si>
  <si>
    <t>起点为机西高速与规划东京大道交叉处，中间穿过开封运粮河与赵口总干渠交叉口上游300m，并延伸至开封碧水河连接。</t>
  </si>
  <si>
    <t>七、保障性租赁住房用地</t>
  </si>
  <si>
    <t>市住建局</t>
  </si>
  <si>
    <t>郊乡二淀粉厂公租房项目</t>
  </si>
  <si>
    <t>华夏大道东段北侧，鹏程小区西侧</t>
  </si>
  <si>
    <t>2021年</t>
  </si>
  <si>
    <t>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</si>
</sst>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63"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8"/>
      <color indexed="1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name val="Calibri"/>
      <family val="2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rgb="FFFF0000"/>
      <name val="黑体"/>
      <family val="3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1"/>
      <name val="Calibri Light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>
      <alignment vertical="center"/>
      <protection/>
    </xf>
    <xf numFmtId="0" fontId="35" fillId="0" borderId="0">
      <alignment/>
      <protection/>
    </xf>
    <xf numFmtId="0" fontId="11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>
      <alignment vertical="center"/>
      <protection/>
    </xf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0" fillId="0" borderId="0">
      <alignment vertical="center"/>
      <protection/>
    </xf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33" fillId="0" borderId="0">
      <alignment vertical="center"/>
      <protection/>
    </xf>
    <xf numFmtId="0" fontId="49" fillId="12" borderId="6" applyNumberFormat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33" fillId="0" borderId="0">
      <alignment vertical="center"/>
      <protection/>
    </xf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3" fillId="17" borderId="0" applyNumberFormat="0" applyBorder="0" applyAlignment="0" applyProtection="0"/>
    <xf numFmtId="0" fontId="3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0" borderId="0">
      <alignment vertical="center"/>
      <protection/>
    </xf>
    <xf numFmtId="0" fontId="3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292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54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9" xfId="76" applyFont="1" applyBorder="1" applyAlignment="1">
      <alignment horizontal="center" vertical="center" wrapText="1"/>
      <protection/>
    </xf>
    <xf numFmtId="0" fontId="8" fillId="33" borderId="9" xfId="77" applyFont="1" applyFill="1" applyBorder="1" applyAlignment="1">
      <alignment horizontal="left" vertical="center" wrapText="1"/>
      <protection/>
    </xf>
    <xf numFmtId="0" fontId="8" fillId="33" borderId="9" xfId="77" applyFont="1" applyFill="1" applyBorder="1" applyAlignment="1">
      <alignment horizontal="center" vertical="center" wrapText="1"/>
      <protection/>
    </xf>
    <xf numFmtId="176" fontId="8" fillId="34" borderId="9" xfId="0" applyNumberFormat="1" applyFont="1" applyFill="1" applyBorder="1" applyAlignment="1">
      <alignment horizontal="center" vertical="center"/>
    </xf>
    <xf numFmtId="177" fontId="8" fillId="33" borderId="9" xfId="77" applyNumberFormat="1" applyFont="1" applyFill="1" applyBorder="1" applyAlignment="1">
      <alignment horizontal="center" vertical="center" wrapText="1"/>
      <protection/>
    </xf>
    <xf numFmtId="0" fontId="31" fillId="33" borderId="9" xfId="0" applyFont="1" applyFill="1" applyBorder="1" applyAlignment="1">
      <alignment horizontal="center" vertical="center"/>
    </xf>
    <xf numFmtId="0" fontId="8" fillId="33" borderId="9" xfId="74" applyFont="1" applyFill="1" applyBorder="1" applyAlignment="1">
      <alignment horizontal="center" vertical="center" wrapText="1"/>
      <protection/>
    </xf>
    <xf numFmtId="0" fontId="8" fillId="33" borderId="9" xfId="76" applyFont="1" applyFill="1" applyBorder="1" applyAlignment="1">
      <alignment horizontal="left" vertical="center" wrapText="1"/>
      <protection/>
    </xf>
    <xf numFmtId="0" fontId="31" fillId="33" borderId="9" xfId="77" applyFont="1" applyFill="1" applyBorder="1" applyAlignment="1">
      <alignment horizontal="center" vertical="center" wrapText="1"/>
      <protection/>
    </xf>
    <xf numFmtId="177" fontId="31" fillId="33" borderId="9" xfId="77" applyNumberFormat="1" applyFont="1" applyFill="1" applyBorder="1" applyAlignment="1">
      <alignment horizontal="center" vertical="center" wrapText="1"/>
      <protection/>
    </xf>
    <xf numFmtId="0" fontId="8" fillId="33" borderId="9" xfId="76" applyFont="1" applyFill="1" applyBorder="1" applyAlignment="1">
      <alignment horizontal="center" vertical="center" wrapText="1"/>
      <protection/>
    </xf>
    <xf numFmtId="0" fontId="8" fillId="0" borderId="9" xfId="77" applyFont="1" applyFill="1" applyBorder="1" applyAlignment="1">
      <alignment horizontal="left" vertical="center" wrapText="1"/>
      <protection/>
    </xf>
    <xf numFmtId="0" fontId="8" fillId="34" borderId="9" xfId="0" applyFont="1" applyFill="1" applyBorder="1" applyAlignment="1">
      <alignment horizontal="center" vertical="center"/>
    </xf>
    <xf numFmtId="0" fontId="8" fillId="33" borderId="9" xfId="77" applyNumberFormat="1" applyFont="1" applyFill="1" applyBorder="1" applyAlignment="1">
      <alignment horizontal="center" vertical="center" wrapText="1"/>
      <protection/>
    </xf>
    <xf numFmtId="177" fontId="8" fillId="33" borderId="9" xfId="19" applyNumberFormat="1" applyFont="1" applyFill="1" applyBorder="1" applyAlignment="1">
      <alignment horizontal="center" vertical="center" wrapText="1"/>
      <protection/>
    </xf>
    <xf numFmtId="177" fontId="8" fillId="33" borderId="9" xfId="21" applyNumberFormat="1" applyFont="1" applyFill="1" applyBorder="1" applyAlignment="1">
      <alignment horizontal="center" vertical="center" wrapText="1"/>
      <protection/>
    </xf>
    <xf numFmtId="49" fontId="8" fillId="33" borderId="9" xfId="0" applyNumberFormat="1" applyFont="1" applyFill="1" applyBorder="1" applyAlignment="1">
      <alignment horizontal="center" vertical="center" wrapText="1"/>
    </xf>
    <xf numFmtId="177" fontId="8" fillId="33" borderId="9" xfId="0" applyNumberFormat="1" applyFont="1" applyFill="1" applyBorder="1" applyAlignment="1">
      <alignment horizontal="center" vertical="center" wrapText="1"/>
    </xf>
    <xf numFmtId="176" fontId="8" fillId="33" borderId="9" xfId="74" applyNumberFormat="1" applyFont="1" applyFill="1" applyBorder="1" applyAlignment="1">
      <alignment horizontal="center" vertical="center" wrapText="1"/>
      <protection/>
    </xf>
    <xf numFmtId="0" fontId="8" fillId="33" borderId="9" xfId="69" applyFont="1" applyFill="1" applyBorder="1" applyAlignment="1">
      <alignment horizontal="left" vertical="center" wrapText="1"/>
      <protection/>
    </xf>
    <xf numFmtId="0" fontId="8" fillId="33" borderId="9" xfId="0" applyFont="1" applyFill="1" applyBorder="1" applyAlignment="1">
      <alignment horizontal="center" vertical="center" wrapText="1"/>
    </xf>
    <xf numFmtId="177" fontId="31" fillId="33" borderId="9" xfId="0" applyNumberFormat="1" applyFont="1" applyFill="1" applyBorder="1" applyAlignment="1">
      <alignment horizontal="center" vertical="center"/>
    </xf>
    <xf numFmtId="0" fontId="8" fillId="33" borderId="9" xfId="78" applyFont="1" applyFill="1" applyBorder="1" applyAlignment="1">
      <alignment horizontal="center" vertical="center" wrapText="1"/>
      <protection/>
    </xf>
    <xf numFmtId="177" fontId="8" fillId="33" borderId="9" xfId="78" applyNumberFormat="1" applyFont="1" applyFill="1" applyBorder="1" applyAlignment="1">
      <alignment horizontal="center" vertical="center" wrapText="1"/>
      <protection/>
    </xf>
    <xf numFmtId="0" fontId="8" fillId="33" borderId="9" xfId="62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79" applyFont="1" applyFill="1" applyBorder="1" applyAlignment="1">
      <alignment horizontal="left" vertical="center" wrapText="1"/>
      <protection/>
    </xf>
    <xf numFmtId="176" fontId="8" fillId="0" borderId="9" xfId="0" applyNumberFormat="1" applyFont="1" applyBorder="1" applyAlignment="1">
      <alignment horizontal="center" vertical="center"/>
    </xf>
    <xf numFmtId="0" fontId="8" fillId="0" borderId="9" xfId="74" applyFont="1" applyBorder="1" applyAlignment="1">
      <alignment horizontal="center" vertical="center" wrapText="1"/>
      <protection/>
    </xf>
    <xf numFmtId="176" fontId="8" fillId="0" borderId="9" xfId="0" applyNumberFormat="1" applyFont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8" fontId="8" fillId="0" borderId="9" xfId="77" applyNumberFormat="1" applyFont="1" applyFill="1" applyBorder="1" applyAlignment="1">
      <alignment horizontal="center" vertical="center" wrapText="1"/>
      <protection/>
    </xf>
    <xf numFmtId="0" fontId="31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6" fillId="0" borderId="9" xfId="74" applyFont="1" applyFill="1" applyBorder="1" applyAlignment="1">
      <alignment horizontal="left" vertical="center" wrapText="1"/>
      <protection/>
    </xf>
    <xf numFmtId="176" fontId="6" fillId="0" borderId="9" xfId="74" applyNumberFormat="1" applyFont="1" applyFill="1" applyBorder="1" applyAlignment="1">
      <alignment horizontal="center" vertical="center" wrapText="1"/>
      <protection/>
    </xf>
    <xf numFmtId="0" fontId="6" fillId="0" borderId="9" xfId="74" applyFont="1" applyFill="1" applyBorder="1" applyAlignment="1">
      <alignment horizontal="center" vertical="center" wrapText="1"/>
      <protection/>
    </xf>
    <xf numFmtId="0" fontId="56" fillId="34" borderId="9" xfId="0" applyFont="1" applyFill="1" applyBorder="1" applyAlignment="1">
      <alignment horizontal="center" vertical="center"/>
    </xf>
    <xf numFmtId="0" fontId="57" fillId="0" borderId="9" xfId="74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77" applyNumberFormat="1" applyFont="1" applyFill="1" applyBorder="1" applyAlignment="1">
      <alignment horizontal="left" vertical="center" wrapText="1"/>
      <protection/>
    </xf>
    <xf numFmtId="178" fontId="8" fillId="33" borderId="9" xfId="77" applyNumberFormat="1" applyFont="1" applyFill="1" applyBorder="1" applyAlignment="1">
      <alignment horizontal="center" vertical="center" wrapText="1"/>
      <protection/>
    </xf>
    <xf numFmtId="0" fontId="31" fillId="33" borderId="9" xfId="0" applyFont="1" applyFill="1" applyBorder="1" applyAlignment="1">
      <alignment horizontal="left" vertical="center"/>
    </xf>
    <xf numFmtId="49" fontId="8" fillId="33" borderId="9" xfId="35" applyNumberFormat="1" applyFont="1" applyFill="1" applyBorder="1" applyAlignment="1">
      <alignment horizontal="center" vertical="center" wrapText="1"/>
      <protection/>
    </xf>
    <xf numFmtId="178" fontId="31" fillId="33" borderId="9" xfId="0" applyNumberFormat="1" applyFont="1" applyFill="1" applyBorder="1" applyAlignment="1">
      <alignment horizontal="center" vertical="center"/>
    </xf>
    <xf numFmtId="176" fontId="8" fillId="33" borderId="9" xfId="36" applyNumberFormat="1" applyFont="1" applyFill="1" applyBorder="1" applyAlignment="1">
      <alignment horizontal="center" vertical="center" wrapText="1"/>
      <protection/>
    </xf>
    <xf numFmtId="178" fontId="8" fillId="33" borderId="9" xfId="36" applyNumberFormat="1" applyFont="1" applyFill="1" applyBorder="1" applyAlignment="1">
      <alignment horizontal="center" vertical="center" wrapText="1"/>
      <protection/>
    </xf>
    <xf numFmtId="0" fontId="8" fillId="34" borderId="9" xfId="0" applyFont="1" applyFill="1" applyBorder="1" applyAlignment="1">
      <alignment horizontal="center" vertical="center" wrapText="1"/>
    </xf>
    <xf numFmtId="178" fontId="8" fillId="33" borderId="9" xfId="78" applyNumberFormat="1" applyFont="1" applyFill="1" applyBorder="1" applyAlignment="1">
      <alignment horizontal="center" vertical="center" wrapText="1"/>
      <protection/>
    </xf>
    <xf numFmtId="0" fontId="8" fillId="33" borderId="9" xfId="54" applyFont="1" applyFill="1" applyBorder="1" applyAlignment="1">
      <alignment horizontal="left" vertical="center" wrapText="1"/>
      <protection/>
    </xf>
    <xf numFmtId="0" fontId="8" fillId="33" borderId="9" xfId="48" applyFont="1" applyFill="1" applyBorder="1" applyAlignment="1">
      <alignment horizontal="center" vertical="center" wrapText="1"/>
      <protection/>
    </xf>
    <xf numFmtId="178" fontId="8" fillId="33" borderId="9" xfId="48" applyNumberFormat="1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textRotation="255" wrapText="1"/>
    </xf>
    <xf numFmtId="176" fontId="8" fillId="33" borderId="9" xfId="84" applyNumberFormat="1" applyFont="1" applyFill="1" applyBorder="1" applyAlignment="1">
      <alignment horizontal="center" vertical="center" wrapText="1"/>
      <protection/>
    </xf>
    <xf numFmtId="178" fontId="8" fillId="33" borderId="9" xfId="84" applyNumberFormat="1" applyFont="1" applyFill="1" applyBorder="1" applyAlignment="1">
      <alignment horizontal="center" vertical="center" wrapText="1"/>
      <protection/>
    </xf>
    <xf numFmtId="0" fontId="31" fillId="33" borderId="9" xfId="74" applyFont="1" applyFill="1" applyBorder="1" applyAlignment="1">
      <alignment horizontal="left" vertical="center" wrapText="1"/>
      <protection/>
    </xf>
    <xf numFmtId="178" fontId="31" fillId="33" borderId="9" xfId="77" applyNumberFormat="1" applyFont="1" applyFill="1" applyBorder="1" applyAlignment="1">
      <alignment horizontal="center" vertical="center" wrapText="1"/>
      <protection/>
    </xf>
    <xf numFmtId="176" fontId="8" fillId="33" borderId="9" xfId="0" applyNumberFormat="1" applyFont="1" applyFill="1" applyBorder="1" applyAlignment="1">
      <alignment horizontal="center" vertical="center"/>
    </xf>
    <xf numFmtId="176" fontId="8" fillId="33" borderId="9" xfId="0" applyNumberFormat="1" applyFont="1" applyFill="1" applyBorder="1" applyAlignment="1">
      <alignment horizontal="center" vertical="center" wrapText="1"/>
    </xf>
    <xf numFmtId="0" fontId="6" fillId="33" borderId="9" xfId="77" applyNumberFormat="1" applyFont="1" applyFill="1" applyBorder="1" applyAlignment="1">
      <alignment horizontal="left" vertical="center" wrapText="1"/>
      <protection/>
    </xf>
    <xf numFmtId="176" fontId="6" fillId="34" borderId="9" xfId="0" applyNumberFormat="1" applyFont="1" applyFill="1" applyBorder="1" applyAlignment="1">
      <alignment horizontal="center" vertical="center"/>
    </xf>
    <xf numFmtId="178" fontId="6" fillId="33" borderId="9" xfId="77" applyNumberFormat="1" applyFont="1" applyFill="1" applyBorder="1" applyAlignment="1">
      <alignment horizontal="center" vertical="center" wrapText="1"/>
      <protection/>
    </xf>
    <xf numFmtId="0" fontId="57" fillId="34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vertical="center"/>
    </xf>
    <xf numFmtId="176" fontId="54" fillId="0" borderId="0" xfId="0" applyNumberFormat="1" applyFont="1" applyAlignment="1">
      <alignment vertical="center"/>
    </xf>
    <xf numFmtId="176" fontId="8" fillId="0" borderId="9" xfId="80" applyNumberFormat="1" applyFont="1" applyFill="1" applyBorder="1" applyAlignment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78" fontId="8" fillId="0" borderId="9" xfId="74" applyNumberFormat="1" applyFont="1" applyFill="1" applyBorder="1" applyAlignment="1">
      <alignment horizontal="center" vertical="center" wrapText="1"/>
      <protection/>
    </xf>
    <xf numFmtId="178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176" fontId="8" fillId="0" borderId="9" xfId="77" applyNumberFormat="1" applyFont="1" applyFill="1" applyBorder="1" applyAlignment="1">
      <alignment horizontal="center" vertical="center" wrapText="1"/>
      <protection/>
    </xf>
    <xf numFmtId="176" fontId="8" fillId="0" borderId="9" xfId="77" applyNumberFormat="1" applyFont="1" applyFill="1" applyBorder="1" applyAlignment="1">
      <alignment horizontal="left" vertical="center" wrapText="1"/>
      <protection/>
    </xf>
    <xf numFmtId="0" fontId="58" fillId="0" borderId="9" xfId="85" applyFont="1" applyFill="1" applyBorder="1" applyAlignment="1">
      <alignment horizontal="center" vertical="center" wrapText="1"/>
      <protection/>
    </xf>
    <xf numFmtId="178" fontId="58" fillId="0" borderId="9" xfId="85" applyNumberFormat="1" applyFont="1" applyFill="1" applyBorder="1" applyAlignment="1">
      <alignment horizontal="center" vertical="center" wrapText="1"/>
      <protection/>
    </xf>
    <xf numFmtId="176" fontId="6" fillId="0" borderId="9" xfId="77" applyNumberFormat="1" applyFont="1" applyFill="1" applyBorder="1" applyAlignment="1">
      <alignment horizontal="left" vertical="center" wrapText="1"/>
      <protection/>
    </xf>
    <xf numFmtId="178" fontId="6" fillId="0" borderId="9" xfId="77" applyNumberFormat="1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176" fontId="5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78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176" fontId="6" fillId="0" borderId="9" xfId="0" applyNumberFormat="1" applyFont="1" applyBorder="1" applyAlignment="1">
      <alignment horizontal="center" vertical="center"/>
    </xf>
    <xf numFmtId="178" fontId="6" fillId="0" borderId="9" xfId="74" applyNumberFormat="1" applyFont="1" applyFill="1" applyBorder="1" applyAlignment="1">
      <alignment horizontal="center" vertical="center" wrapText="1"/>
      <protection/>
    </xf>
    <xf numFmtId="0" fontId="31" fillId="0" borderId="9" xfId="76" applyFont="1" applyFill="1" applyBorder="1" applyAlignment="1">
      <alignment horizontal="center" vertical="center" wrapText="1"/>
      <protection/>
    </xf>
    <xf numFmtId="178" fontId="31" fillId="0" borderId="9" xfId="76" applyNumberFormat="1" applyFont="1" applyFill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6" fontId="5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178" fontId="6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/>
    </xf>
    <xf numFmtId="0" fontId="8" fillId="33" borderId="9" xfId="36" applyFont="1" applyFill="1" applyBorder="1" applyAlignment="1">
      <alignment horizontal="center" vertical="center" wrapText="1"/>
      <protection/>
    </xf>
    <xf numFmtId="0" fontId="8" fillId="34" borderId="9" xfId="74" applyFont="1" applyFill="1" applyBorder="1" applyAlignment="1">
      <alignment horizontal="center" vertical="center" wrapText="1"/>
      <protection/>
    </xf>
    <xf numFmtId="0" fontId="8" fillId="34" borderId="9" xfId="69" applyFont="1" applyFill="1" applyBorder="1" applyAlignment="1">
      <alignment horizontal="left" vertical="center" wrapText="1"/>
      <protection/>
    </xf>
    <xf numFmtId="178" fontId="31" fillId="0" borderId="9" xfId="0" applyNumberFormat="1" applyFont="1" applyFill="1" applyBorder="1" applyAlignment="1">
      <alignment horizontal="center" vertical="center"/>
    </xf>
    <xf numFmtId="0" fontId="31" fillId="33" borderId="9" xfId="82" applyFont="1" applyFill="1" applyBorder="1" applyAlignment="1">
      <alignment horizontal="center" vertical="center" wrapText="1"/>
      <protection/>
    </xf>
    <xf numFmtId="178" fontId="31" fillId="33" borderId="9" xfId="82" applyNumberFormat="1" applyFont="1" applyFill="1" applyBorder="1" applyAlignment="1">
      <alignment horizontal="center" vertical="center" wrapText="1"/>
      <protection/>
    </xf>
    <xf numFmtId="176" fontId="8" fillId="34" borderId="9" xfId="74" applyNumberFormat="1" applyFont="1" applyFill="1" applyBorder="1" applyAlignment="1">
      <alignment horizontal="center" vertical="center" wrapText="1"/>
      <protection/>
    </xf>
    <xf numFmtId="0" fontId="8" fillId="33" borderId="9" xfId="20" applyFont="1" applyFill="1" applyBorder="1" applyAlignment="1">
      <alignment horizontal="left" vertical="center" wrapText="1"/>
      <protection/>
    </xf>
    <xf numFmtId="0" fontId="31" fillId="33" borderId="9" xfId="77" applyNumberFormat="1" applyFont="1" applyFill="1" applyBorder="1" applyAlignment="1">
      <alignment horizontal="left" vertical="center" wrapText="1"/>
      <protection/>
    </xf>
    <xf numFmtId="0" fontId="31" fillId="33" borderId="9" xfId="77" applyNumberFormat="1" applyFont="1" applyFill="1" applyBorder="1" applyAlignment="1">
      <alignment horizontal="center" vertical="center" wrapText="1"/>
      <protection/>
    </xf>
    <xf numFmtId="0" fontId="8" fillId="34" borderId="9" xfId="0" applyFont="1" applyFill="1" applyBorder="1" applyAlignment="1">
      <alignment horizontal="center" vertical="center" textRotation="255" wrapText="1"/>
    </xf>
    <xf numFmtId="0" fontId="6" fillId="34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/>
    </xf>
    <xf numFmtId="0" fontId="57" fillId="34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0" fontId="58" fillId="0" borderId="9" xfId="74" applyFont="1" applyFill="1" applyBorder="1" applyAlignment="1">
      <alignment horizontal="center" vertical="center" wrapText="1"/>
      <protection/>
    </xf>
    <xf numFmtId="0" fontId="8" fillId="0" borderId="9" xfId="8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8" fillId="0" borderId="0" xfId="76" applyFont="1" applyFill="1" applyBorder="1" applyAlignment="1">
      <alignment horizontal="center" vertical="center" wrapText="1"/>
      <protection/>
    </xf>
    <xf numFmtId="0" fontId="8" fillId="0" borderId="0" xfId="85" applyFont="1" applyBorder="1" applyAlignment="1">
      <alignment horizontal="center" vertical="center" wrapText="1"/>
      <protection/>
    </xf>
    <xf numFmtId="0" fontId="8" fillId="0" borderId="0" xfId="74" applyFont="1" applyBorder="1" applyAlignment="1">
      <alignment horizontal="center" vertical="center" wrapText="1"/>
      <protection/>
    </xf>
    <xf numFmtId="176" fontId="8" fillId="0" borderId="0" xfId="80" applyNumberFormat="1" applyFont="1" applyFill="1" applyBorder="1" applyAlignment="1">
      <alignment horizontal="center" vertical="center" wrapText="1"/>
      <protection/>
    </xf>
    <xf numFmtId="0" fontId="8" fillId="0" borderId="0" xfId="74" applyFont="1" applyBorder="1" applyAlignment="1">
      <alignment horizontal="center" vertical="center" wrapText="1"/>
      <protection/>
    </xf>
    <xf numFmtId="176" fontId="8" fillId="0" borderId="0" xfId="80" applyNumberFormat="1" applyFont="1" applyFill="1" applyBorder="1" applyAlignment="1">
      <alignment horizontal="center" vertical="center" wrapText="1"/>
      <protection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176" fontId="57" fillId="0" borderId="9" xfId="0" applyNumberFormat="1" applyFont="1" applyBorder="1" applyAlignment="1">
      <alignment horizontal="center" vertical="center" wrapText="1"/>
    </xf>
    <xf numFmtId="0" fontId="8" fillId="33" borderId="9" xfId="95" applyFont="1" applyFill="1" applyBorder="1" applyAlignment="1">
      <alignment horizontal="left" vertical="center" wrapText="1"/>
      <protection/>
    </xf>
    <xf numFmtId="0" fontId="8" fillId="34" borderId="9" xfId="0" applyFont="1" applyFill="1" applyBorder="1" applyAlignment="1">
      <alignment horizontal="center" vertical="center"/>
    </xf>
    <xf numFmtId="0" fontId="31" fillId="33" borderId="9" xfId="95" applyFont="1" applyFill="1" applyBorder="1" applyAlignment="1">
      <alignment horizontal="left" vertical="center" wrapText="1"/>
      <protection/>
    </xf>
    <xf numFmtId="0" fontId="31" fillId="33" borderId="9" xfId="95" applyFont="1" applyFill="1" applyBorder="1" applyAlignment="1">
      <alignment horizontal="center" vertical="center" wrapText="1"/>
      <protection/>
    </xf>
    <xf numFmtId="178" fontId="31" fillId="33" borderId="9" xfId="95" applyNumberFormat="1" applyFont="1" applyFill="1" applyBorder="1" applyAlignment="1">
      <alignment horizontal="center" vertical="center" wrapText="1"/>
      <protection/>
    </xf>
    <xf numFmtId="178" fontId="8" fillId="33" borderId="9" xfId="95" applyNumberFormat="1" applyFont="1" applyFill="1" applyBorder="1" applyAlignment="1">
      <alignment horizontal="center" vertical="center" wrapText="1"/>
      <protection/>
    </xf>
    <xf numFmtId="0" fontId="8" fillId="33" borderId="9" xfId="96" applyFont="1" applyFill="1" applyBorder="1" applyAlignment="1">
      <alignment horizontal="left" vertical="center" wrapText="1"/>
      <protection/>
    </xf>
    <xf numFmtId="0" fontId="8" fillId="33" borderId="9" xfId="94" applyFont="1" applyFill="1" applyBorder="1" applyAlignment="1">
      <alignment horizontal="center" vertical="center" wrapText="1"/>
      <protection/>
    </xf>
    <xf numFmtId="176" fontId="31" fillId="33" borderId="9" xfId="0" applyNumberFormat="1" applyFont="1" applyFill="1" applyBorder="1" applyAlignment="1">
      <alignment horizontal="center" vertical="center"/>
    </xf>
    <xf numFmtId="0" fontId="31" fillId="33" borderId="9" xfId="20" applyFont="1" applyFill="1" applyBorder="1" applyAlignment="1">
      <alignment horizontal="left" vertical="center" wrapText="1"/>
      <protection/>
    </xf>
    <xf numFmtId="0" fontId="31" fillId="33" borderId="9" xfId="78" applyFont="1" applyFill="1" applyBorder="1" applyAlignment="1">
      <alignment horizontal="center" vertical="center" wrapText="1"/>
      <protection/>
    </xf>
    <xf numFmtId="178" fontId="31" fillId="33" borderId="9" xfId="78" applyNumberFormat="1" applyFont="1" applyFill="1" applyBorder="1" applyAlignment="1">
      <alignment horizontal="center" vertical="center" wrapText="1"/>
      <protection/>
    </xf>
    <xf numFmtId="0" fontId="6" fillId="34" borderId="9" xfId="0" applyFont="1" applyFill="1" applyBorder="1" applyAlignment="1">
      <alignment horizontal="center" vertical="center" wrapText="1"/>
    </xf>
    <xf numFmtId="0" fontId="6" fillId="0" borderId="9" xfId="77" applyNumberFormat="1" applyFont="1" applyFill="1" applyBorder="1" applyAlignment="1">
      <alignment horizontal="left" vertical="center" wrapText="1"/>
      <protection/>
    </xf>
    <xf numFmtId="178" fontId="6" fillId="0" borderId="9" xfId="77" applyNumberFormat="1" applyFont="1" applyFill="1" applyBorder="1" applyAlignment="1">
      <alignment horizontal="center" vertical="center" wrapText="1"/>
      <protection/>
    </xf>
    <xf numFmtId="0" fontId="6" fillId="34" borderId="9" xfId="0" applyFont="1" applyFill="1" applyBorder="1" applyAlignment="1">
      <alignment horizontal="center" vertical="center"/>
    </xf>
    <xf numFmtId="0" fontId="8" fillId="0" borderId="9" xfId="77" applyNumberFormat="1" applyFont="1" applyFill="1" applyBorder="1" applyAlignment="1">
      <alignment horizontal="left" vertical="center" wrapText="1"/>
      <protection/>
    </xf>
    <xf numFmtId="176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57" fontId="56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176" fontId="8" fillId="0" borderId="9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justify" vertical="center"/>
    </xf>
    <xf numFmtId="0" fontId="59" fillId="0" borderId="9" xfId="0" applyFont="1" applyBorder="1" applyAlignment="1">
      <alignment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8" fillId="0" borderId="9" xfId="76" applyFont="1" applyFill="1" applyBorder="1" applyAlignment="1">
      <alignment vertical="center" wrapText="1"/>
      <protection/>
    </xf>
    <xf numFmtId="176" fontId="31" fillId="0" borderId="9" xfId="0" applyNumberFormat="1" applyFont="1" applyFill="1" applyBorder="1" applyAlignment="1">
      <alignment horizontal="center" vertical="center"/>
    </xf>
    <xf numFmtId="176" fontId="31" fillId="33" borderId="9" xfId="77" applyNumberFormat="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vertical="center" wrapText="1"/>
    </xf>
    <xf numFmtId="0" fontId="8" fillId="0" borderId="9" xfId="79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176" fontId="8" fillId="0" borderId="9" xfId="0" applyNumberFormat="1" applyFont="1" applyFill="1" applyBorder="1" applyAlignment="1">
      <alignment horizontal="center" vertical="center" wrapText="1" shrinkToFit="1"/>
    </xf>
    <xf numFmtId="178" fontId="8" fillId="0" borderId="9" xfId="0" applyNumberFormat="1" applyFont="1" applyFill="1" applyBorder="1" applyAlignment="1">
      <alignment horizontal="center" vertical="center" wrapText="1" shrinkToFit="1"/>
    </xf>
    <xf numFmtId="176" fontId="8" fillId="0" borderId="9" xfId="0" applyNumberFormat="1" applyFont="1" applyFill="1" applyBorder="1" applyAlignment="1">
      <alignment horizontal="center" vertical="center" wrapText="1" shrinkToFit="1"/>
    </xf>
    <xf numFmtId="178" fontId="8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57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8" fillId="33" borderId="9" xfId="81" applyFont="1" applyFill="1" applyBorder="1" applyAlignment="1">
      <alignment horizontal="left" vertical="center" wrapText="1"/>
      <protection/>
    </xf>
    <xf numFmtId="0" fontId="8" fillId="33" borderId="9" xfId="84" applyFont="1" applyFill="1" applyBorder="1" applyAlignment="1">
      <alignment horizontal="center" vertical="center" wrapText="1"/>
      <protection/>
    </xf>
    <xf numFmtId="176" fontId="31" fillId="33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77" applyFont="1" applyFill="1" applyBorder="1" applyAlignment="1">
      <alignment horizontal="left" vertical="center" wrapText="1"/>
      <protection/>
    </xf>
    <xf numFmtId="176" fontId="60" fillId="33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0" fontId="31" fillId="0" borderId="9" xfId="76" applyFont="1" applyFill="1" applyBorder="1" applyAlignment="1">
      <alignment horizontal="left" vertical="center" wrapText="1"/>
      <protection/>
    </xf>
    <xf numFmtId="0" fontId="8" fillId="0" borderId="9" xfId="74" applyFont="1" applyFill="1" applyBorder="1" applyAlignment="1">
      <alignment horizontal="center" vertical="center" wrapText="1"/>
      <protection/>
    </xf>
    <xf numFmtId="0" fontId="56" fillId="0" borderId="9" xfId="0" applyFont="1" applyBorder="1" applyAlignment="1">
      <alignment horizontal="center" vertical="center" wrapText="1"/>
    </xf>
    <xf numFmtId="0" fontId="8" fillId="0" borderId="9" xfId="76" applyFont="1" applyFill="1" applyBorder="1" applyAlignment="1">
      <alignment horizontal="left" vertical="center" wrapText="1"/>
      <protection/>
    </xf>
    <xf numFmtId="0" fontId="8" fillId="0" borderId="9" xfId="76" applyFont="1" applyFill="1" applyBorder="1" applyAlignment="1">
      <alignment horizontal="center" vertical="center" wrapText="1"/>
      <protection/>
    </xf>
    <xf numFmtId="176" fontId="8" fillId="0" borderId="9" xfId="76" applyNumberFormat="1" applyFont="1" applyFill="1" applyBorder="1" applyAlignment="1">
      <alignment horizontal="center" vertical="center" wrapText="1"/>
      <protection/>
    </xf>
    <xf numFmtId="176" fontId="6" fillId="0" borderId="9" xfId="76" applyNumberFormat="1" applyFont="1" applyFill="1" applyBorder="1" applyAlignment="1">
      <alignment horizontal="center" vertical="center" wrapText="1"/>
      <protection/>
    </xf>
    <xf numFmtId="0" fontId="6" fillId="0" borderId="9" xfId="76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 wrapText="1"/>
    </xf>
    <xf numFmtId="0" fontId="11" fillId="0" borderId="9" xfId="0" applyFont="1" applyFill="1" applyBorder="1" applyAlignment="1">
      <alignment horizontal="left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vertical="center" wrapText="1"/>
    </xf>
    <xf numFmtId="0" fontId="6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62" fillId="0" borderId="9" xfId="0" applyFont="1" applyBorder="1" applyAlignment="1">
      <alignment vertical="center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常规 93" xfId="19"/>
    <cellStyle name="常规 10 2 10 2" xfId="20"/>
    <cellStyle name="常规 101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 30" xfId="34"/>
    <cellStyle name="常规 25" xfId="35"/>
    <cellStyle name="常规 67 2" xfId="36"/>
    <cellStyle name="标题" xfId="37"/>
    <cellStyle name="解释性文本" xfId="38"/>
    <cellStyle name="常规 68 2" xfId="39"/>
    <cellStyle name="标题 1" xfId="40"/>
    <cellStyle name="标题 2" xfId="41"/>
    <cellStyle name="常规 4 2 2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常规 27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常规 4 10 2 2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常规 10 2" xfId="74"/>
    <cellStyle name="60% - 强调文字颜色 6" xfId="75"/>
    <cellStyle name="常规 3" xfId="76"/>
    <cellStyle name="常规 2" xfId="77"/>
    <cellStyle name="常规 22" xfId="78"/>
    <cellStyle name="常规 5" xfId="79"/>
    <cellStyle name="常规 2 4" xfId="80"/>
    <cellStyle name="常规 34" xfId="81"/>
    <cellStyle name="常规 29" xfId="82"/>
    <cellStyle name="常规 23" xfId="83"/>
    <cellStyle name="常规 33" xfId="84"/>
    <cellStyle name="常规 10 2 4" xfId="85"/>
    <cellStyle name="常规 75 2" xfId="86"/>
    <cellStyle name="常规 74 2" xfId="87"/>
    <cellStyle name="常规 51" xfId="88"/>
    <cellStyle name="常规 52" xfId="89"/>
    <cellStyle name="常规 49" xfId="90"/>
    <cellStyle name="常规 50" xfId="91"/>
    <cellStyle name="常规 15 2" xfId="92"/>
    <cellStyle name="常规 10 2 2 2" xfId="93"/>
    <cellStyle name="常规 59" xfId="94"/>
    <cellStyle name="常规 67" xfId="95"/>
    <cellStyle name="常规 60" xfId="96"/>
    <cellStyle name="常规 57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zoomScale="85" zoomScaleNormal="85" zoomScaleSheetLayoutView="100" workbookViewId="0" topLeftCell="A220">
      <selection activeCell="K198" sqref="K198"/>
    </sheetView>
  </sheetViews>
  <sheetFormatPr defaultColWidth="9.00390625" defaultRowHeight="14.25"/>
  <cols>
    <col min="1" max="1" width="4.75390625" style="3" customWidth="1"/>
    <col min="2" max="2" width="3.50390625" style="4" customWidth="1"/>
    <col min="3" max="3" width="12.375" style="5" customWidth="1"/>
    <col min="4" max="4" width="26.75390625" style="6" customWidth="1"/>
    <col min="5" max="5" width="9.875" style="7" customWidth="1"/>
    <col min="6" max="6" width="7.375" style="0" customWidth="1"/>
    <col min="7" max="7" width="6.25390625" style="4" customWidth="1"/>
    <col min="8" max="8" width="8.625" style="8" customWidth="1"/>
    <col min="9" max="9" width="6.125" style="0" customWidth="1"/>
    <col min="11" max="11" width="12.625" style="0" bestFit="1" customWidth="1"/>
    <col min="12" max="12" width="13.00390625" style="0" customWidth="1"/>
    <col min="15" max="15" width="9.00390625" style="9" customWidth="1"/>
    <col min="16" max="16" width="9.875" style="0" bestFit="1" customWidth="1"/>
    <col min="17" max="17" width="9.375" style="0" bestFit="1" customWidth="1"/>
  </cols>
  <sheetData>
    <row r="1" spans="1:3" ht="15" customHeight="1">
      <c r="A1" s="10" t="s">
        <v>0</v>
      </c>
      <c r="B1" s="11"/>
      <c r="C1" s="11"/>
    </row>
    <row r="2" spans="1:9" ht="15.75" customHeight="1">
      <c r="A2" s="12" t="s">
        <v>1</v>
      </c>
      <c r="B2" s="13"/>
      <c r="C2" s="14"/>
      <c r="D2" s="15"/>
      <c r="E2" s="16"/>
      <c r="F2" s="13"/>
      <c r="G2" s="13"/>
      <c r="H2" s="17"/>
      <c r="I2" s="13"/>
    </row>
    <row r="3" spans="1:9" ht="15.75" customHeight="1">
      <c r="A3" s="18"/>
      <c r="B3" s="13"/>
      <c r="C3" s="14"/>
      <c r="D3" s="15"/>
      <c r="E3" s="16"/>
      <c r="F3" s="13"/>
      <c r="G3" s="13"/>
      <c r="H3" s="17"/>
      <c r="I3" s="13"/>
    </row>
    <row r="4" spans="1:9" ht="24" customHeight="1">
      <c r="A4" s="19"/>
      <c r="B4" s="19"/>
      <c r="C4" s="19"/>
      <c r="D4" s="15"/>
      <c r="E4" s="16"/>
      <c r="F4" s="13"/>
      <c r="G4" s="13"/>
      <c r="H4" s="17"/>
      <c r="I4" s="13"/>
    </row>
    <row r="5" spans="1:9" ht="30" customHeight="1">
      <c r="A5" s="20" t="s">
        <v>2</v>
      </c>
      <c r="B5" s="21" t="s">
        <v>3</v>
      </c>
      <c r="C5" s="20" t="s">
        <v>4</v>
      </c>
      <c r="D5" s="20" t="s">
        <v>5</v>
      </c>
      <c r="E5" s="22" t="s">
        <v>6</v>
      </c>
      <c r="F5" s="23"/>
      <c r="G5" s="20" t="s">
        <v>7</v>
      </c>
      <c r="H5" s="20" t="s">
        <v>8</v>
      </c>
      <c r="I5" s="26" t="s">
        <v>9</v>
      </c>
    </row>
    <row r="6" spans="1:9" ht="30" customHeight="1">
      <c r="A6" s="24"/>
      <c r="B6" s="25"/>
      <c r="C6" s="24"/>
      <c r="D6" s="24"/>
      <c r="E6" s="22" t="s">
        <v>10</v>
      </c>
      <c r="F6" s="26" t="s">
        <v>11</v>
      </c>
      <c r="G6" s="24"/>
      <c r="H6" s="27"/>
      <c r="I6" s="23"/>
    </row>
    <row r="7" spans="1:9" ht="24" customHeight="1">
      <c r="A7" s="28" t="s">
        <v>12</v>
      </c>
      <c r="B7" s="28"/>
      <c r="C7" s="29"/>
      <c r="D7" s="29"/>
      <c r="E7" s="30"/>
      <c r="F7" s="30"/>
      <c r="G7" s="28"/>
      <c r="H7" s="31"/>
      <c r="I7" s="28"/>
    </row>
    <row r="8" spans="1:9" ht="30" customHeight="1">
      <c r="A8" s="32" t="s">
        <v>13</v>
      </c>
      <c r="B8" s="33">
        <v>1</v>
      </c>
      <c r="C8" s="34" t="s">
        <v>14</v>
      </c>
      <c r="D8" s="35" t="s">
        <v>15</v>
      </c>
      <c r="E8" s="36">
        <f aca="true" t="shared" si="0" ref="E8:E23">F8/15</f>
        <v>2.466666666666667</v>
      </c>
      <c r="F8" s="37">
        <v>37</v>
      </c>
      <c r="G8" s="38" t="s">
        <v>16</v>
      </c>
      <c r="H8" s="39">
        <v>2021.03</v>
      </c>
      <c r="I8" s="115"/>
    </row>
    <row r="9" spans="1:9" ht="30" customHeight="1">
      <c r="A9" s="32"/>
      <c r="B9" s="33">
        <v>2</v>
      </c>
      <c r="C9" s="40" t="s">
        <v>17</v>
      </c>
      <c r="D9" s="41" t="s">
        <v>18</v>
      </c>
      <c r="E9" s="36">
        <f t="shared" si="0"/>
        <v>1.1333333333333333</v>
      </c>
      <c r="F9" s="42">
        <v>17</v>
      </c>
      <c r="G9" s="38" t="s">
        <v>16</v>
      </c>
      <c r="H9" s="39">
        <v>2021.04</v>
      </c>
      <c r="I9" s="115"/>
    </row>
    <row r="10" spans="1:9" ht="30" customHeight="1">
      <c r="A10" s="32"/>
      <c r="B10" s="33">
        <v>3</v>
      </c>
      <c r="C10" s="40" t="s">
        <v>17</v>
      </c>
      <c r="D10" s="43" t="s">
        <v>19</v>
      </c>
      <c r="E10" s="36">
        <f t="shared" si="0"/>
        <v>0.8666666666666667</v>
      </c>
      <c r="F10" s="37">
        <v>13</v>
      </c>
      <c r="G10" s="38" t="s">
        <v>16</v>
      </c>
      <c r="H10" s="39">
        <v>2021.06</v>
      </c>
      <c r="I10" s="115"/>
    </row>
    <row r="11" spans="1:9" ht="30" customHeight="1">
      <c r="A11" s="32"/>
      <c r="B11" s="33">
        <v>4</v>
      </c>
      <c r="C11" s="40" t="s">
        <v>17</v>
      </c>
      <c r="D11" s="35" t="s">
        <v>20</v>
      </c>
      <c r="E11" s="36">
        <f t="shared" si="0"/>
        <v>6.209333333333333</v>
      </c>
      <c r="F11" s="37">
        <v>93.14</v>
      </c>
      <c r="G11" s="38" t="s">
        <v>16</v>
      </c>
      <c r="H11" s="39">
        <v>2021.07</v>
      </c>
      <c r="I11" s="115"/>
    </row>
    <row r="12" spans="1:9" ht="30" customHeight="1">
      <c r="A12" s="32"/>
      <c r="B12" s="33">
        <v>5</v>
      </c>
      <c r="C12" s="40" t="s">
        <v>17</v>
      </c>
      <c r="D12" s="35" t="s">
        <v>21</v>
      </c>
      <c r="E12" s="36">
        <f t="shared" si="0"/>
        <v>4.371333333333333</v>
      </c>
      <c r="F12" s="37">
        <v>65.57</v>
      </c>
      <c r="G12" s="38" t="s">
        <v>16</v>
      </c>
      <c r="H12" s="39">
        <v>2021.07</v>
      </c>
      <c r="I12" s="115"/>
    </row>
    <row r="13" spans="1:9" ht="30" customHeight="1">
      <c r="A13" s="32"/>
      <c r="B13" s="33">
        <v>6</v>
      </c>
      <c r="C13" s="44" t="s">
        <v>22</v>
      </c>
      <c r="D13" s="35" t="s">
        <v>23</v>
      </c>
      <c r="E13" s="36">
        <f t="shared" si="0"/>
        <v>1.1333333333333333</v>
      </c>
      <c r="F13" s="37">
        <v>17</v>
      </c>
      <c r="G13" s="45" t="s">
        <v>16</v>
      </c>
      <c r="H13" s="39">
        <v>2021.07</v>
      </c>
      <c r="I13" s="115"/>
    </row>
    <row r="14" spans="1:9" ht="30" customHeight="1">
      <c r="A14" s="32"/>
      <c r="B14" s="33">
        <v>7</v>
      </c>
      <c r="C14" s="44" t="s">
        <v>22</v>
      </c>
      <c r="D14" s="46" t="s">
        <v>24</v>
      </c>
      <c r="E14" s="36">
        <f t="shared" si="0"/>
        <v>18.666666666666668</v>
      </c>
      <c r="F14" s="47">
        <v>280</v>
      </c>
      <c r="G14" s="45" t="s">
        <v>16</v>
      </c>
      <c r="H14" s="39">
        <v>2021.08</v>
      </c>
      <c r="I14" s="115"/>
    </row>
    <row r="15" spans="1:9" ht="30" customHeight="1">
      <c r="A15" s="32"/>
      <c r="B15" s="33">
        <v>8</v>
      </c>
      <c r="C15" s="44" t="s">
        <v>22</v>
      </c>
      <c r="D15" s="46" t="s">
        <v>25</v>
      </c>
      <c r="E15" s="36">
        <f t="shared" si="0"/>
        <v>2.3333333333333335</v>
      </c>
      <c r="F15" s="48">
        <v>35</v>
      </c>
      <c r="G15" s="45" t="s">
        <v>16</v>
      </c>
      <c r="H15" s="39">
        <v>2021.08</v>
      </c>
      <c r="I15" s="115"/>
    </row>
    <row r="16" spans="1:9" ht="30" customHeight="1">
      <c r="A16" s="32"/>
      <c r="B16" s="33">
        <v>9</v>
      </c>
      <c r="C16" s="40" t="s">
        <v>17</v>
      </c>
      <c r="D16" s="35" t="s">
        <v>26</v>
      </c>
      <c r="E16" s="36">
        <f t="shared" si="0"/>
        <v>2.4</v>
      </c>
      <c r="F16" s="37">
        <v>36</v>
      </c>
      <c r="G16" s="38" t="s">
        <v>16</v>
      </c>
      <c r="H16" s="39">
        <v>2021.09</v>
      </c>
      <c r="I16" s="115"/>
    </row>
    <row r="17" spans="1:9" ht="30" customHeight="1">
      <c r="A17" s="32"/>
      <c r="B17" s="33">
        <v>10</v>
      </c>
      <c r="C17" s="40" t="s">
        <v>17</v>
      </c>
      <c r="D17" s="35" t="s">
        <v>27</v>
      </c>
      <c r="E17" s="36">
        <f t="shared" si="0"/>
        <v>1.7333333333333334</v>
      </c>
      <c r="F17" s="37">
        <v>26</v>
      </c>
      <c r="G17" s="38" t="s">
        <v>16</v>
      </c>
      <c r="H17" s="39">
        <v>2021.09</v>
      </c>
      <c r="I17" s="115"/>
    </row>
    <row r="18" spans="1:9" ht="30" customHeight="1">
      <c r="A18" s="32"/>
      <c r="B18" s="33">
        <v>11</v>
      </c>
      <c r="C18" s="40" t="s">
        <v>17</v>
      </c>
      <c r="D18" s="49" t="s">
        <v>28</v>
      </c>
      <c r="E18" s="36">
        <f t="shared" si="0"/>
        <v>3.143333333333333</v>
      </c>
      <c r="F18" s="50">
        <v>47.15</v>
      </c>
      <c r="G18" s="38" t="s">
        <v>16</v>
      </c>
      <c r="H18" s="51">
        <v>2021.1</v>
      </c>
      <c r="I18" s="115"/>
    </row>
    <row r="19" spans="1:9" ht="30" customHeight="1">
      <c r="A19" s="32"/>
      <c r="B19" s="33">
        <v>12</v>
      </c>
      <c r="C19" s="52" t="s">
        <v>29</v>
      </c>
      <c r="D19" s="53" t="s">
        <v>30</v>
      </c>
      <c r="E19" s="36">
        <f t="shared" si="0"/>
        <v>2.066666666666667</v>
      </c>
      <c r="F19" s="54">
        <v>31</v>
      </c>
      <c r="G19" s="38" t="s">
        <v>16</v>
      </c>
      <c r="H19" s="51">
        <v>2021.1</v>
      </c>
      <c r="I19" s="115"/>
    </row>
    <row r="20" spans="1:9" ht="30" customHeight="1">
      <c r="A20" s="32"/>
      <c r="B20" s="33">
        <v>13</v>
      </c>
      <c r="C20" s="44" t="s">
        <v>22</v>
      </c>
      <c r="D20" s="55" t="s">
        <v>31</v>
      </c>
      <c r="E20" s="36">
        <f t="shared" si="0"/>
        <v>3.3333333333333335</v>
      </c>
      <c r="F20" s="56">
        <v>50</v>
      </c>
      <c r="G20" s="45" t="s">
        <v>16</v>
      </c>
      <c r="H20" s="51">
        <v>2021.11</v>
      </c>
      <c r="I20" s="115"/>
    </row>
    <row r="21" spans="1:9" ht="30" customHeight="1">
      <c r="A21" s="32"/>
      <c r="B21" s="33">
        <v>14</v>
      </c>
      <c r="C21" s="44" t="s">
        <v>22</v>
      </c>
      <c r="D21" s="57" t="s">
        <v>32</v>
      </c>
      <c r="E21" s="36">
        <f t="shared" si="0"/>
        <v>1.8666666666666667</v>
      </c>
      <c r="F21" s="37">
        <v>28</v>
      </c>
      <c r="G21" s="45" t="s">
        <v>16</v>
      </c>
      <c r="H21" s="51">
        <v>2021.11</v>
      </c>
      <c r="I21" s="115"/>
    </row>
    <row r="22" spans="1:9" ht="30" customHeight="1">
      <c r="A22" s="32"/>
      <c r="B22" s="33">
        <v>15</v>
      </c>
      <c r="C22" s="44" t="s">
        <v>22</v>
      </c>
      <c r="D22" s="46" t="s">
        <v>33</v>
      </c>
      <c r="E22" s="36">
        <f t="shared" si="0"/>
        <v>9</v>
      </c>
      <c r="F22" s="37">
        <v>135</v>
      </c>
      <c r="G22" s="45" t="s">
        <v>16</v>
      </c>
      <c r="H22" s="51">
        <v>2021.12</v>
      </c>
      <c r="I22" s="115"/>
    </row>
    <row r="23" spans="1:9" ht="30" customHeight="1">
      <c r="A23" s="32"/>
      <c r="B23" s="33">
        <v>16</v>
      </c>
      <c r="C23" s="44" t="s">
        <v>22</v>
      </c>
      <c r="D23" s="55" t="s">
        <v>34</v>
      </c>
      <c r="E23" s="36">
        <f t="shared" si="0"/>
        <v>2.7333333333333334</v>
      </c>
      <c r="F23" s="56">
        <v>41</v>
      </c>
      <c r="G23" s="45" t="s">
        <v>16</v>
      </c>
      <c r="H23" s="51">
        <v>2021.12</v>
      </c>
      <c r="I23" s="115"/>
    </row>
    <row r="24" spans="1:9" ht="19.5" customHeight="1">
      <c r="A24" s="58" t="s">
        <v>35</v>
      </c>
      <c r="B24" s="59"/>
      <c r="C24" s="60"/>
      <c r="D24" s="61"/>
      <c r="E24" s="62">
        <v>63.46</v>
      </c>
      <c r="F24" s="59">
        <v>952</v>
      </c>
      <c r="G24" s="63"/>
      <c r="H24" s="63"/>
      <c r="I24" s="116"/>
    </row>
    <row r="25" spans="1:9" ht="30" customHeight="1">
      <c r="A25" s="64" t="s">
        <v>36</v>
      </c>
      <c r="B25" s="65">
        <v>17</v>
      </c>
      <c r="C25" s="66" t="s">
        <v>37</v>
      </c>
      <c r="D25" s="66" t="s">
        <v>38</v>
      </c>
      <c r="E25" s="67">
        <f>F25/15</f>
        <v>2.066666666666667</v>
      </c>
      <c r="F25" s="68">
        <v>31</v>
      </c>
      <c r="G25" s="45" t="s">
        <v>16</v>
      </c>
      <c r="H25" s="69">
        <v>2021.08</v>
      </c>
      <c r="I25" s="63"/>
    </row>
    <row r="26" spans="1:9" ht="30" customHeight="1">
      <c r="A26" s="64" t="s">
        <v>36</v>
      </c>
      <c r="B26" s="65">
        <v>18</v>
      </c>
      <c r="C26" s="70" t="s">
        <v>39</v>
      </c>
      <c r="D26" s="71" t="s">
        <v>40</v>
      </c>
      <c r="E26" s="67">
        <f>F26/15</f>
        <v>7</v>
      </c>
      <c r="F26" s="72">
        <v>105</v>
      </c>
      <c r="G26" s="73" t="s">
        <v>16</v>
      </c>
      <c r="H26" s="74">
        <v>2021.08</v>
      </c>
      <c r="I26" s="116"/>
    </row>
    <row r="27" spans="1:9" ht="30" customHeight="1">
      <c r="A27" s="64"/>
      <c r="B27" s="65">
        <v>19</v>
      </c>
      <c r="C27" s="70" t="s">
        <v>41</v>
      </c>
      <c r="D27" s="71" t="s">
        <v>42</v>
      </c>
      <c r="E27" s="67">
        <f>F27/15</f>
        <v>5.333333333333333</v>
      </c>
      <c r="F27" s="72">
        <v>80</v>
      </c>
      <c r="G27" s="73" t="s">
        <v>16</v>
      </c>
      <c r="H27" s="74">
        <v>2021.1</v>
      </c>
      <c r="I27" s="116"/>
    </row>
    <row r="28" spans="1:9" ht="19.5" customHeight="1">
      <c r="A28" s="58" t="s">
        <v>35</v>
      </c>
      <c r="B28" s="75"/>
      <c r="C28" s="75"/>
      <c r="D28" s="29"/>
      <c r="E28" s="76">
        <v>14.4</v>
      </c>
      <c r="F28" s="77">
        <v>216</v>
      </c>
      <c r="G28" s="78"/>
      <c r="H28" s="79"/>
      <c r="I28" s="116"/>
    </row>
    <row r="29" spans="1:9" ht="30" customHeight="1">
      <c r="A29" s="64" t="s">
        <v>43</v>
      </c>
      <c r="B29" s="65">
        <v>20</v>
      </c>
      <c r="C29" s="80" t="s">
        <v>44</v>
      </c>
      <c r="D29" s="81" t="s">
        <v>45</v>
      </c>
      <c r="E29" s="82">
        <f>F29/15</f>
        <v>1.8</v>
      </c>
      <c r="F29" s="83">
        <v>27</v>
      </c>
      <c r="G29" s="45" t="s">
        <v>16</v>
      </c>
      <c r="H29" s="84">
        <v>2021.12</v>
      </c>
      <c r="I29" s="116"/>
    </row>
    <row r="30" spans="1:9" ht="30" customHeight="1">
      <c r="A30" s="85"/>
      <c r="B30" s="65">
        <v>21</v>
      </c>
      <c r="C30" s="80" t="s">
        <v>46</v>
      </c>
      <c r="D30" s="81" t="s">
        <v>47</v>
      </c>
      <c r="E30" s="82">
        <f>F30/15</f>
        <v>3.3333333333333335</v>
      </c>
      <c r="F30" s="83">
        <v>50</v>
      </c>
      <c r="G30" s="45" t="s">
        <v>16</v>
      </c>
      <c r="H30" s="86">
        <v>2021.12</v>
      </c>
      <c r="I30" s="116"/>
    </row>
    <row r="31" spans="1:9" ht="19.5" customHeight="1">
      <c r="A31" s="58" t="s">
        <v>35</v>
      </c>
      <c r="B31" s="75"/>
      <c r="C31" s="75"/>
      <c r="D31" s="87"/>
      <c r="E31" s="88">
        <v>5.13</v>
      </c>
      <c r="F31" s="89">
        <v>77</v>
      </c>
      <c r="G31" s="90"/>
      <c r="H31" s="91"/>
      <c r="I31" s="116"/>
    </row>
    <row r="32" spans="1:9" ht="21.75" customHeight="1">
      <c r="A32" s="58" t="s">
        <v>48</v>
      </c>
      <c r="B32" s="75"/>
      <c r="C32" s="75"/>
      <c r="D32" s="61"/>
      <c r="E32" s="62">
        <v>82.99</v>
      </c>
      <c r="F32" s="59">
        <v>1245</v>
      </c>
      <c r="G32" s="63"/>
      <c r="H32" s="63"/>
      <c r="I32" s="116"/>
    </row>
    <row r="33" spans="1:9" ht="24" customHeight="1">
      <c r="A33" s="28" t="s">
        <v>49</v>
      </c>
      <c r="B33" s="28"/>
      <c r="C33" s="29"/>
      <c r="D33" s="29"/>
      <c r="E33" s="30"/>
      <c r="F33" s="30"/>
      <c r="G33" s="28"/>
      <c r="H33" s="31"/>
      <c r="I33" s="28"/>
    </row>
    <row r="34" spans="1:9" ht="30" customHeight="1">
      <c r="A34" s="64" t="s">
        <v>13</v>
      </c>
      <c r="B34" s="92">
        <v>1</v>
      </c>
      <c r="C34" s="93" t="s">
        <v>17</v>
      </c>
      <c r="D34" s="46" t="s">
        <v>50</v>
      </c>
      <c r="E34" s="36">
        <f aca="true" t="shared" si="1" ref="E34:E84">F34/15</f>
        <v>8.066666666666666</v>
      </c>
      <c r="F34" s="94">
        <v>121</v>
      </c>
      <c r="G34" s="45" t="s">
        <v>16</v>
      </c>
      <c r="H34" s="53">
        <v>2021.03</v>
      </c>
      <c r="I34" s="28"/>
    </row>
    <row r="35" spans="1:9" ht="30.75" customHeight="1">
      <c r="A35" s="64"/>
      <c r="B35" s="92">
        <v>2</v>
      </c>
      <c r="C35" s="95" t="s">
        <v>17</v>
      </c>
      <c r="D35" s="96" t="s">
        <v>51</v>
      </c>
      <c r="E35" s="36">
        <f t="shared" si="1"/>
        <v>3.2666666666666666</v>
      </c>
      <c r="F35" s="97">
        <v>49</v>
      </c>
      <c r="G35" s="45" t="s">
        <v>16</v>
      </c>
      <c r="H35" s="53">
        <v>2021.03</v>
      </c>
      <c r="I35" s="28"/>
    </row>
    <row r="36" spans="1:9" ht="30" customHeight="1">
      <c r="A36" s="64"/>
      <c r="B36" s="92">
        <v>3</v>
      </c>
      <c r="C36" s="95" t="s">
        <v>17</v>
      </c>
      <c r="D36" s="98" t="s">
        <v>52</v>
      </c>
      <c r="E36" s="36">
        <f t="shared" si="1"/>
        <v>5.333333333333333</v>
      </c>
      <c r="F36" s="99">
        <v>80</v>
      </c>
      <c r="G36" s="45" t="s">
        <v>16</v>
      </c>
      <c r="H36" s="100">
        <v>2021.04</v>
      </c>
      <c r="I36" s="115"/>
    </row>
    <row r="37" spans="1:9" ht="30" customHeight="1">
      <c r="A37" s="64"/>
      <c r="B37" s="92">
        <v>4</v>
      </c>
      <c r="C37" s="95" t="s">
        <v>17</v>
      </c>
      <c r="D37" s="98" t="s">
        <v>53</v>
      </c>
      <c r="E37" s="36">
        <f t="shared" si="1"/>
        <v>4.066666666666666</v>
      </c>
      <c r="F37" s="99">
        <v>61</v>
      </c>
      <c r="G37" s="45" t="s">
        <v>16</v>
      </c>
      <c r="H37" s="100">
        <v>2021.04</v>
      </c>
      <c r="I37" s="115"/>
    </row>
    <row r="38" spans="1:9" ht="30" customHeight="1">
      <c r="A38" s="64"/>
      <c r="B38" s="92">
        <v>5</v>
      </c>
      <c r="C38" s="95" t="s">
        <v>17</v>
      </c>
      <c r="D38" s="55" t="s">
        <v>54</v>
      </c>
      <c r="E38" s="36">
        <f t="shared" si="1"/>
        <v>3.7333333333333334</v>
      </c>
      <c r="F38" s="101">
        <v>56</v>
      </c>
      <c r="G38" s="45" t="s">
        <v>16</v>
      </c>
      <c r="H38" s="53">
        <v>2021.04</v>
      </c>
      <c r="I38" s="115"/>
    </row>
    <row r="39" spans="1:9" ht="30" customHeight="1">
      <c r="A39" s="64"/>
      <c r="B39" s="92">
        <v>6</v>
      </c>
      <c r="C39" s="95" t="s">
        <v>17</v>
      </c>
      <c r="D39" s="55" t="s">
        <v>55</v>
      </c>
      <c r="E39" s="36">
        <f t="shared" si="1"/>
        <v>1.0666666666666667</v>
      </c>
      <c r="F39" s="101">
        <v>16</v>
      </c>
      <c r="G39" s="45" t="s">
        <v>16</v>
      </c>
      <c r="H39" s="53">
        <v>2021.04</v>
      </c>
      <c r="I39" s="115"/>
    </row>
    <row r="40" spans="1:9" ht="30" customHeight="1">
      <c r="A40" s="64"/>
      <c r="B40" s="92">
        <v>7</v>
      </c>
      <c r="C40" s="95" t="s">
        <v>17</v>
      </c>
      <c r="D40" s="57" t="s">
        <v>32</v>
      </c>
      <c r="E40" s="36">
        <f t="shared" si="1"/>
        <v>1.8666666666666667</v>
      </c>
      <c r="F40" s="94">
        <v>28</v>
      </c>
      <c r="G40" s="45" t="s">
        <v>16</v>
      </c>
      <c r="H40" s="53">
        <v>2021.04</v>
      </c>
      <c r="I40" s="115"/>
    </row>
    <row r="41" spans="1:9" ht="30" customHeight="1">
      <c r="A41" s="64"/>
      <c r="B41" s="92">
        <v>8</v>
      </c>
      <c r="C41" s="40" t="s">
        <v>56</v>
      </c>
      <c r="D41" s="35" t="s">
        <v>57</v>
      </c>
      <c r="E41" s="36">
        <f t="shared" si="1"/>
        <v>2.2666666666666666</v>
      </c>
      <c r="F41" s="94">
        <v>34</v>
      </c>
      <c r="G41" s="45" t="s">
        <v>16</v>
      </c>
      <c r="H41" s="53">
        <v>2021.04</v>
      </c>
      <c r="I41" s="115"/>
    </row>
    <row r="42" spans="1:9" ht="30" customHeight="1">
      <c r="A42" s="64"/>
      <c r="B42" s="92">
        <v>9</v>
      </c>
      <c r="C42" s="40" t="s">
        <v>56</v>
      </c>
      <c r="D42" s="35" t="s">
        <v>58</v>
      </c>
      <c r="E42" s="36">
        <f t="shared" si="1"/>
        <v>2</v>
      </c>
      <c r="F42" s="94">
        <v>30</v>
      </c>
      <c r="G42" s="45" t="s">
        <v>16</v>
      </c>
      <c r="H42" s="53">
        <v>2021.04</v>
      </c>
      <c r="I42" s="115"/>
    </row>
    <row r="43" spans="1:9" ht="30" customHeight="1">
      <c r="A43" s="64"/>
      <c r="B43" s="92">
        <v>10</v>
      </c>
      <c r="C43" s="102" t="s">
        <v>59</v>
      </c>
      <c r="D43" s="103" t="s">
        <v>60</v>
      </c>
      <c r="E43" s="36">
        <f t="shared" si="1"/>
        <v>3.2536</v>
      </c>
      <c r="F43" s="104">
        <v>48.804</v>
      </c>
      <c r="G43" s="38" t="s">
        <v>16</v>
      </c>
      <c r="H43" s="53">
        <v>2021.04</v>
      </c>
      <c r="I43" s="115"/>
    </row>
    <row r="44" spans="1:9" ht="30" customHeight="1">
      <c r="A44" s="64"/>
      <c r="B44" s="92">
        <v>11</v>
      </c>
      <c r="C44" s="102" t="s">
        <v>59</v>
      </c>
      <c r="D44" s="103" t="s">
        <v>61</v>
      </c>
      <c r="E44" s="36">
        <f t="shared" si="1"/>
        <v>7.3722</v>
      </c>
      <c r="F44" s="104">
        <v>110.583</v>
      </c>
      <c r="G44" s="38" t="s">
        <v>16</v>
      </c>
      <c r="H44" s="53">
        <v>2021.04</v>
      </c>
      <c r="I44" s="115"/>
    </row>
    <row r="45" spans="1:9" ht="30" customHeight="1">
      <c r="A45" s="64"/>
      <c r="B45" s="92">
        <v>12</v>
      </c>
      <c r="C45" s="95" t="s">
        <v>17</v>
      </c>
      <c r="D45" s="98" t="s">
        <v>62</v>
      </c>
      <c r="E45" s="36">
        <f t="shared" si="1"/>
        <v>3.533333333333333</v>
      </c>
      <c r="F45" s="99">
        <v>53</v>
      </c>
      <c r="G45" s="45" t="s">
        <v>16</v>
      </c>
      <c r="H45" s="100">
        <v>2021.05</v>
      </c>
      <c r="I45" s="115"/>
    </row>
    <row r="46" spans="1:9" ht="30" customHeight="1">
      <c r="A46" s="64"/>
      <c r="B46" s="92">
        <v>13</v>
      </c>
      <c r="C46" s="95" t="s">
        <v>17</v>
      </c>
      <c r="D46" s="46" t="s">
        <v>63</v>
      </c>
      <c r="E46" s="36">
        <f t="shared" si="1"/>
        <v>12</v>
      </c>
      <c r="F46" s="94">
        <v>180</v>
      </c>
      <c r="G46" s="45" t="s">
        <v>16</v>
      </c>
      <c r="H46" s="100">
        <v>2021.05</v>
      </c>
      <c r="I46" s="115"/>
    </row>
    <row r="47" spans="1:9" ht="30" customHeight="1">
      <c r="A47" s="64"/>
      <c r="B47" s="92">
        <v>14</v>
      </c>
      <c r="C47" s="95" t="s">
        <v>17</v>
      </c>
      <c r="D47" s="46" t="s">
        <v>64</v>
      </c>
      <c r="E47" s="36">
        <f t="shared" si="1"/>
        <v>8</v>
      </c>
      <c r="F47" s="94">
        <v>120</v>
      </c>
      <c r="G47" s="45" t="s">
        <v>16</v>
      </c>
      <c r="H47" s="53">
        <v>2021.05</v>
      </c>
      <c r="I47" s="115"/>
    </row>
    <row r="48" spans="1:9" ht="30" customHeight="1">
      <c r="A48" s="64"/>
      <c r="B48" s="92">
        <v>15</v>
      </c>
      <c r="C48" s="95" t="s">
        <v>17</v>
      </c>
      <c r="D48" s="46" t="s">
        <v>65</v>
      </c>
      <c r="E48" s="36">
        <f t="shared" si="1"/>
        <v>10</v>
      </c>
      <c r="F48" s="94">
        <v>150</v>
      </c>
      <c r="G48" s="45" t="s">
        <v>16</v>
      </c>
      <c r="H48" s="100">
        <v>2021.06</v>
      </c>
      <c r="I48" s="115"/>
    </row>
    <row r="49" spans="1:9" ht="30" customHeight="1">
      <c r="A49" s="64"/>
      <c r="B49" s="92">
        <v>16</v>
      </c>
      <c r="C49" s="95" t="s">
        <v>17</v>
      </c>
      <c r="D49" s="46" t="s">
        <v>63</v>
      </c>
      <c r="E49" s="36">
        <f t="shared" si="1"/>
        <v>6.733333333333333</v>
      </c>
      <c r="F49" s="94">
        <v>101</v>
      </c>
      <c r="G49" s="45" t="s">
        <v>16</v>
      </c>
      <c r="H49" s="53">
        <v>2021.06</v>
      </c>
      <c r="I49" s="115"/>
    </row>
    <row r="50" spans="1:9" ht="30" customHeight="1">
      <c r="A50" s="105" t="s">
        <v>13</v>
      </c>
      <c r="B50" s="92">
        <v>17</v>
      </c>
      <c r="C50" s="95" t="s">
        <v>17</v>
      </c>
      <c r="D50" s="35" t="s">
        <v>66</v>
      </c>
      <c r="E50" s="36">
        <f t="shared" si="1"/>
        <v>4.978666666666667</v>
      </c>
      <c r="F50" s="94">
        <v>74.68</v>
      </c>
      <c r="G50" s="38" t="s">
        <v>16</v>
      </c>
      <c r="H50" s="53">
        <v>2021.07</v>
      </c>
      <c r="I50" s="115"/>
    </row>
    <row r="51" spans="1:9" ht="30" customHeight="1">
      <c r="A51" s="105"/>
      <c r="B51" s="92">
        <v>18</v>
      </c>
      <c r="C51" s="95" t="s">
        <v>17</v>
      </c>
      <c r="D51" s="35" t="s">
        <v>67</v>
      </c>
      <c r="E51" s="36">
        <f t="shared" si="1"/>
        <v>5.892799999999999</v>
      </c>
      <c r="F51" s="94">
        <v>88.392</v>
      </c>
      <c r="G51" s="38" t="s">
        <v>16</v>
      </c>
      <c r="H51" s="53">
        <v>2021.07</v>
      </c>
      <c r="I51" s="115"/>
    </row>
    <row r="52" spans="1:9" ht="30" customHeight="1">
      <c r="A52" s="105"/>
      <c r="B52" s="92">
        <v>19</v>
      </c>
      <c r="C52" s="95" t="s">
        <v>17</v>
      </c>
      <c r="D52" s="35" t="s">
        <v>68</v>
      </c>
      <c r="E52" s="36">
        <f t="shared" si="1"/>
        <v>5.9808666666666666</v>
      </c>
      <c r="F52" s="94">
        <v>89.713</v>
      </c>
      <c r="G52" s="38" t="s">
        <v>16</v>
      </c>
      <c r="H52" s="53">
        <v>2021.07</v>
      </c>
      <c r="I52" s="115"/>
    </row>
    <row r="53" spans="1:9" ht="30" customHeight="1">
      <c r="A53" s="105"/>
      <c r="B53" s="92">
        <v>20</v>
      </c>
      <c r="C53" s="95" t="s">
        <v>17</v>
      </c>
      <c r="D53" s="35" t="s">
        <v>69</v>
      </c>
      <c r="E53" s="36">
        <f t="shared" si="1"/>
        <v>7.943333333333333</v>
      </c>
      <c r="F53" s="94">
        <v>119.15</v>
      </c>
      <c r="G53" s="38" t="s">
        <v>16</v>
      </c>
      <c r="H53" s="53">
        <v>2021.07</v>
      </c>
      <c r="I53" s="115"/>
    </row>
    <row r="54" spans="1:9" ht="30" customHeight="1">
      <c r="A54" s="105"/>
      <c r="B54" s="92">
        <v>21</v>
      </c>
      <c r="C54" s="95" t="s">
        <v>17</v>
      </c>
      <c r="D54" s="46" t="s">
        <v>70</v>
      </c>
      <c r="E54" s="36">
        <f t="shared" si="1"/>
        <v>6.733333333333333</v>
      </c>
      <c r="F54" s="94">
        <v>101</v>
      </c>
      <c r="G54" s="45" t="s">
        <v>16</v>
      </c>
      <c r="H54" s="100">
        <v>2021.07</v>
      </c>
      <c r="I54" s="115"/>
    </row>
    <row r="55" spans="1:9" ht="60" customHeight="1">
      <c r="A55" s="105"/>
      <c r="B55" s="92">
        <v>22</v>
      </c>
      <c r="C55" s="95" t="s">
        <v>17</v>
      </c>
      <c r="D55" s="35" t="s">
        <v>71</v>
      </c>
      <c r="E55" s="36">
        <f t="shared" si="1"/>
        <v>4.133333333333334</v>
      </c>
      <c r="F55" s="94">
        <v>62</v>
      </c>
      <c r="G55" s="45" t="s">
        <v>16</v>
      </c>
      <c r="H55" s="100">
        <v>2021.08</v>
      </c>
      <c r="I55" s="115"/>
    </row>
    <row r="56" spans="1:9" ht="54.75" customHeight="1">
      <c r="A56" s="105"/>
      <c r="B56" s="92">
        <v>23</v>
      </c>
      <c r="C56" s="95" t="s">
        <v>17</v>
      </c>
      <c r="D56" s="35" t="s">
        <v>72</v>
      </c>
      <c r="E56" s="36">
        <f t="shared" si="1"/>
        <v>0.9333333333333333</v>
      </c>
      <c r="F56" s="94">
        <v>14</v>
      </c>
      <c r="G56" s="45" t="s">
        <v>16</v>
      </c>
      <c r="H56" s="100">
        <v>2021.09</v>
      </c>
      <c r="I56" s="115"/>
    </row>
    <row r="57" spans="1:9" ht="30" customHeight="1">
      <c r="A57" s="105"/>
      <c r="B57" s="92">
        <v>24</v>
      </c>
      <c r="C57" s="95" t="s">
        <v>17</v>
      </c>
      <c r="D57" s="106" t="s">
        <v>53</v>
      </c>
      <c r="E57" s="36">
        <f t="shared" si="1"/>
        <v>4.057333333333333</v>
      </c>
      <c r="F57" s="107">
        <v>60.86</v>
      </c>
      <c r="G57" s="38" t="s">
        <v>16</v>
      </c>
      <c r="H57" s="53">
        <v>2021.09</v>
      </c>
      <c r="I57" s="115"/>
    </row>
    <row r="58" spans="1:9" ht="30" customHeight="1">
      <c r="A58" s="105"/>
      <c r="B58" s="92">
        <v>25</v>
      </c>
      <c r="C58" s="95" t="s">
        <v>17</v>
      </c>
      <c r="D58" s="106" t="s">
        <v>62</v>
      </c>
      <c r="E58" s="36">
        <f t="shared" si="1"/>
        <v>3.5646666666666667</v>
      </c>
      <c r="F58" s="107">
        <v>53.47</v>
      </c>
      <c r="G58" s="38" t="s">
        <v>16</v>
      </c>
      <c r="H58" s="53">
        <v>2021.09</v>
      </c>
      <c r="I58" s="115"/>
    </row>
    <row r="59" spans="1:9" ht="30" customHeight="1">
      <c r="A59" s="105"/>
      <c r="B59" s="92">
        <v>26</v>
      </c>
      <c r="C59" s="95" t="s">
        <v>17</v>
      </c>
      <c r="D59" s="106" t="s">
        <v>52</v>
      </c>
      <c r="E59" s="36">
        <f t="shared" si="1"/>
        <v>5.312</v>
      </c>
      <c r="F59" s="107">
        <v>79.68</v>
      </c>
      <c r="G59" s="38" t="s">
        <v>16</v>
      </c>
      <c r="H59" s="53">
        <v>2021.09</v>
      </c>
      <c r="I59" s="115"/>
    </row>
    <row r="60" spans="1:9" ht="45" customHeight="1">
      <c r="A60" s="105"/>
      <c r="B60" s="92">
        <v>27</v>
      </c>
      <c r="C60" s="108" t="s">
        <v>73</v>
      </c>
      <c r="D60" s="41" t="s">
        <v>74</v>
      </c>
      <c r="E60" s="36">
        <f t="shared" si="1"/>
        <v>2</v>
      </c>
      <c r="F60" s="109">
        <v>30</v>
      </c>
      <c r="G60" s="38" t="s">
        <v>16</v>
      </c>
      <c r="H60" s="110">
        <v>2021.1</v>
      </c>
      <c r="I60" s="115"/>
    </row>
    <row r="61" spans="1:9" ht="30" customHeight="1">
      <c r="A61" s="105"/>
      <c r="B61" s="92">
        <v>28</v>
      </c>
      <c r="C61" s="95" t="s">
        <v>17</v>
      </c>
      <c r="D61" s="46" t="s">
        <v>75</v>
      </c>
      <c r="E61" s="36">
        <f t="shared" si="1"/>
        <v>4.133333333333334</v>
      </c>
      <c r="F61" s="94">
        <v>62</v>
      </c>
      <c r="G61" s="38" t="s">
        <v>16</v>
      </c>
      <c r="H61" s="111">
        <v>2021.1</v>
      </c>
      <c r="I61" s="115"/>
    </row>
    <row r="62" spans="1:9" ht="30" customHeight="1">
      <c r="A62" s="105"/>
      <c r="B62" s="92">
        <v>29</v>
      </c>
      <c r="C62" s="95" t="s">
        <v>17</v>
      </c>
      <c r="D62" s="46" t="s">
        <v>75</v>
      </c>
      <c r="E62" s="36">
        <f t="shared" si="1"/>
        <v>4.533333333333333</v>
      </c>
      <c r="F62" s="94">
        <v>68</v>
      </c>
      <c r="G62" s="38" t="s">
        <v>16</v>
      </c>
      <c r="H62" s="111">
        <v>2021.1</v>
      </c>
      <c r="I62" s="115"/>
    </row>
    <row r="63" spans="1:9" ht="30" customHeight="1">
      <c r="A63" s="105"/>
      <c r="B63" s="92">
        <v>30</v>
      </c>
      <c r="C63" s="95" t="s">
        <v>17</v>
      </c>
      <c r="D63" s="46" t="s">
        <v>76</v>
      </c>
      <c r="E63" s="36">
        <f t="shared" si="1"/>
        <v>6.733333333333333</v>
      </c>
      <c r="F63" s="94">
        <v>101</v>
      </c>
      <c r="G63" s="38" t="s">
        <v>16</v>
      </c>
      <c r="H63" s="53">
        <v>2021.11</v>
      </c>
      <c r="I63" s="115"/>
    </row>
    <row r="64" spans="1:15" s="1" customFormat="1" ht="19.5" customHeight="1">
      <c r="A64" s="58" t="s">
        <v>35</v>
      </c>
      <c r="B64" s="58"/>
      <c r="C64" s="58"/>
      <c r="D64" s="112"/>
      <c r="E64" s="113">
        <f t="shared" si="1"/>
        <v>149.46666666666667</v>
      </c>
      <c r="F64" s="114">
        <v>2242</v>
      </c>
      <c r="G64" s="35"/>
      <c r="H64" s="63"/>
      <c r="I64" s="116"/>
      <c r="K64"/>
      <c r="O64" s="117"/>
    </row>
    <row r="65" spans="1:9" ht="30" customHeight="1">
      <c r="A65" s="64" t="s">
        <v>77</v>
      </c>
      <c r="B65" s="65">
        <v>31</v>
      </c>
      <c r="C65" s="70" t="s">
        <v>22</v>
      </c>
      <c r="D65" s="118" t="s">
        <v>78</v>
      </c>
      <c r="E65" s="119">
        <f t="shared" si="1"/>
        <v>4.533333333333333</v>
      </c>
      <c r="F65" s="120">
        <v>68</v>
      </c>
      <c r="G65" s="78" t="s">
        <v>16</v>
      </c>
      <c r="H65" s="78">
        <v>2021.06</v>
      </c>
      <c r="I65" s="116"/>
    </row>
    <row r="66" spans="1:9" ht="24" customHeight="1">
      <c r="A66" s="64"/>
      <c r="B66" s="65">
        <v>32</v>
      </c>
      <c r="C66" s="70" t="s">
        <v>22</v>
      </c>
      <c r="D66" s="118" t="s">
        <v>79</v>
      </c>
      <c r="E66" s="119">
        <f t="shared" si="1"/>
        <v>6.666666666666667</v>
      </c>
      <c r="F66" s="121">
        <v>100</v>
      </c>
      <c r="G66" s="78" t="s">
        <v>16</v>
      </c>
      <c r="H66" s="78">
        <v>2021.07</v>
      </c>
      <c r="I66" s="116"/>
    </row>
    <row r="67" spans="1:9" ht="24.75" customHeight="1">
      <c r="A67" s="64"/>
      <c r="B67" s="65">
        <v>33</v>
      </c>
      <c r="C67" s="70" t="s">
        <v>22</v>
      </c>
      <c r="D67" s="118" t="s">
        <v>80</v>
      </c>
      <c r="E67" s="119">
        <f t="shared" si="1"/>
        <v>8</v>
      </c>
      <c r="F67" s="121">
        <v>120</v>
      </c>
      <c r="G67" s="78" t="s">
        <v>16</v>
      </c>
      <c r="H67" s="78">
        <v>2021.08</v>
      </c>
      <c r="I67" s="116"/>
    </row>
    <row r="68" spans="1:9" ht="24.75" customHeight="1">
      <c r="A68" s="64"/>
      <c r="B68" s="65">
        <v>34</v>
      </c>
      <c r="C68" s="70" t="s">
        <v>81</v>
      </c>
      <c r="D68" s="71" t="s">
        <v>82</v>
      </c>
      <c r="E68" s="119">
        <f t="shared" si="1"/>
        <v>2.7333333333333334</v>
      </c>
      <c r="F68" s="122">
        <v>41</v>
      </c>
      <c r="G68" s="78" t="s">
        <v>16</v>
      </c>
      <c r="H68" s="74">
        <v>2021.08</v>
      </c>
      <c r="I68" s="116"/>
    </row>
    <row r="69" spans="1:9" ht="28.5" customHeight="1">
      <c r="A69" s="64"/>
      <c r="B69" s="65">
        <v>35</v>
      </c>
      <c r="C69" s="70" t="s">
        <v>83</v>
      </c>
      <c r="D69" s="123" t="s">
        <v>84</v>
      </c>
      <c r="E69" s="119">
        <f t="shared" si="1"/>
        <v>0.9333333333333333</v>
      </c>
      <c r="F69" s="122">
        <v>14</v>
      </c>
      <c r="G69" s="78" t="s">
        <v>16</v>
      </c>
      <c r="H69" s="74">
        <v>2021.09</v>
      </c>
      <c r="I69" s="116"/>
    </row>
    <row r="70" spans="1:9" ht="30" customHeight="1">
      <c r="A70" s="64"/>
      <c r="B70" s="65">
        <v>36</v>
      </c>
      <c r="C70" s="70" t="s">
        <v>85</v>
      </c>
      <c r="D70" s="71" t="s">
        <v>86</v>
      </c>
      <c r="E70" s="119">
        <f t="shared" si="1"/>
        <v>1.7333333333333334</v>
      </c>
      <c r="F70" s="122">
        <v>26</v>
      </c>
      <c r="G70" s="78" t="s">
        <v>16</v>
      </c>
      <c r="H70" s="74">
        <v>2021.1</v>
      </c>
      <c r="I70" s="116"/>
    </row>
    <row r="71" spans="1:15" ht="28.5" customHeight="1">
      <c r="A71" s="64"/>
      <c r="B71" s="65">
        <v>37</v>
      </c>
      <c r="C71" s="70" t="s">
        <v>85</v>
      </c>
      <c r="D71" s="71" t="s">
        <v>86</v>
      </c>
      <c r="E71" s="119">
        <f t="shared" si="1"/>
        <v>3.7333333333333334</v>
      </c>
      <c r="F71" s="122">
        <v>56</v>
      </c>
      <c r="G71" s="78" t="s">
        <v>16</v>
      </c>
      <c r="H71" s="74">
        <v>2021.1</v>
      </c>
      <c r="I71" s="116"/>
      <c r="L71" s="174"/>
      <c r="M71" s="174"/>
      <c r="N71" s="174"/>
      <c r="O71" s="175"/>
    </row>
    <row r="72" spans="1:15" ht="27.75" customHeight="1">
      <c r="A72" s="64" t="s">
        <v>36</v>
      </c>
      <c r="B72" s="65">
        <v>38</v>
      </c>
      <c r="C72" s="70" t="s">
        <v>87</v>
      </c>
      <c r="D72" s="71" t="s">
        <v>88</v>
      </c>
      <c r="E72" s="119">
        <f t="shared" si="1"/>
        <v>2.7333333333333334</v>
      </c>
      <c r="F72" s="122">
        <v>41</v>
      </c>
      <c r="G72" s="78" t="s">
        <v>16</v>
      </c>
      <c r="H72" s="74">
        <v>2021.1</v>
      </c>
      <c r="I72" s="116"/>
      <c r="L72" s="174"/>
      <c r="M72" s="174"/>
      <c r="N72" s="174"/>
      <c r="O72" s="175"/>
    </row>
    <row r="73" spans="1:16" ht="19.5" customHeight="1">
      <c r="A73" s="58" t="s">
        <v>35</v>
      </c>
      <c r="B73" s="75"/>
      <c r="C73" s="75"/>
      <c r="D73" s="29"/>
      <c r="E73" s="76">
        <f t="shared" si="1"/>
        <v>31.066666666666666</v>
      </c>
      <c r="F73" s="124">
        <v>466</v>
      </c>
      <c r="G73" s="78"/>
      <c r="H73" s="125"/>
      <c r="I73" s="116"/>
      <c r="L73" s="176"/>
      <c r="M73" s="177"/>
      <c r="N73" s="178"/>
      <c r="O73" s="175"/>
      <c r="P73" s="174"/>
    </row>
    <row r="74" spans="1:16" ht="22.5" customHeight="1">
      <c r="A74" s="64" t="s">
        <v>89</v>
      </c>
      <c r="B74" s="65">
        <v>39</v>
      </c>
      <c r="C74" s="70" t="s">
        <v>90</v>
      </c>
      <c r="D74" s="118" t="s">
        <v>91</v>
      </c>
      <c r="E74" s="119">
        <f t="shared" si="1"/>
        <v>12</v>
      </c>
      <c r="F74" s="121">
        <v>180</v>
      </c>
      <c r="G74" s="78" t="s">
        <v>16</v>
      </c>
      <c r="H74" s="65">
        <v>2021.06</v>
      </c>
      <c r="I74" s="116"/>
      <c r="L74" s="174"/>
      <c r="M74" s="174"/>
      <c r="N74" s="174"/>
      <c r="O74" s="175"/>
      <c r="P74" s="174"/>
    </row>
    <row r="75" spans="1:16" ht="22.5" customHeight="1">
      <c r="A75" s="64"/>
      <c r="B75" s="65">
        <v>40</v>
      </c>
      <c r="C75" s="70" t="s">
        <v>92</v>
      </c>
      <c r="D75" s="126" t="s">
        <v>93</v>
      </c>
      <c r="E75" s="119">
        <f t="shared" si="1"/>
        <v>3.3333333333333335</v>
      </c>
      <c r="F75" s="122">
        <v>50</v>
      </c>
      <c r="G75" s="78" t="s">
        <v>16</v>
      </c>
      <c r="H75" s="74">
        <v>2021.06</v>
      </c>
      <c r="I75" s="116"/>
      <c r="L75" s="174"/>
      <c r="M75" s="174"/>
      <c r="N75" s="174"/>
      <c r="O75" s="175"/>
      <c r="P75" s="174"/>
    </row>
    <row r="76" spans="1:16" ht="33" customHeight="1">
      <c r="A76" s="64"/>
      <c r="B76" s="65">
        <v>41</v>
      </c>
      <c r="C76" s="70" t="s">
        <v>94</v>
      </c>
      <c r="D76" s="71" t="s">
        <v>95</v>
      </c>
      <c r="E76" s="119">
        <f t="shared" si="1"/>
        <v>16.2</v>
      </c>
      <c r="F76" s="122">
        <v>243</v>
      </c>
      <c r="G76" s="78" t="s">
        <v>16</v>
      </c>
      <c r="H76" s="74">
        <v>2021.09</v>
      </c>
      <c r="I76" s="116"/>
      <c r="L76" s="174"/>
      <c r="M76" s="174"/>
      <c r="N76" s="174"/>
      <c r="O76" s="175"/>
      <c r="P76" s="174"/>
    </row>
    <row r="77" spans="1:16" ht="46.5" customHeight="1">
      <c r="A77" s="64"/>
      <c r="B77" s="65">
        <v>42</v>
      </c>
      <c r="C77" s="70" t="s">
        <v>96</v>
      </c>
      <c r="D77" s="71" t="s">
        <v>97</v>
      </c>
      <c r="E77" s="119">
        <f t="shared" si="1"/>
        <v>6.666666666666667</v>
      </c>
      <c r="F77" s="122">
        <v>100</v>
      </c>
      <c r="G77" s="78" t="s">
        <v>16</v>
      </c>
      <c r="H77" s="74">
        <v>2021.11</v>
      </c>
      <c r="I77" s="116"/>
      <c r="L77" s="174"/>
      <c r="M77" s="174"/>
      <c r="N77" s="174"/>
      <c r="O77" s="175"/>
      <c r="P77" s="174"/>
    </row>
    <row r="78" spans="1:16" ht="31.5" customHeight="1">
      <c r="A78" s="64"/>
      <c r="B78" s="65">
        <v>43</v>
      </c>
      <c r="C78" s="70" t="s">
        <v>98</v>
      </c>
      <c r="D78" s="71" t="s">
        <v>99</v>
      </c>
      <c r="E78" s="119">
        <f t="shared" si="1"/>
        <v>11.733333333333333</v>
      </c>
      <c r="F78" s="122">
        <v>176</v>
      </c>
      <c r="G78" s="78" t="s">
        <v>16</v>
      </c>
      <c r="H78" s="74">
        <v>2021.11</v>
      </c>
      <c r="I78" s="116"/>
      <c r="L78" s="174"/>
      <c r="M78" s="174"/>
      <c r="N78" s="174"/>
      <c r="O78" s="175"/>
      <c r="P78" s="174"/>
    </row>
    <row r="79" spans="1:16" ht="22.5" customHeight="1">
      <c r="A79" s="64"/>
      <c r="B79" s="65">
        <v>44</v>
      </c>
      <c r="C79" s="70" t="s">
        <v>100</v>
      </c>
      <c r="D79" s="71" t="s">
        <v>101</v>
      </c>
      <c r="E79" s="119">
        <f t="shared" si="1"/>
        <v>4.666666666666667</v>
      </c>
      <c r="F79" s="122">
        <v>70</v>
      </c>
      <c r="G79" s="78" t="s">
        <v>16</v>
      </c>
      <c r="H79" s="74">
        <v>2021.11</v>
      </c>
      <c r="I79" s="116"/>
      <c r="L79" s="174"/>
      <c r="M79" s="174"/>
      <c r="N79" s="174"/>
      <c r="O79" s="175"/>
      <c r="P79" s="174"/>
    </row>
    <row r="80" spans="1:16" ht="22.5" customHeight="1">
      <c r="A80" s="64"/>
      <c r="B80" s="65">
        <v>45</v>
      </c>
      <c r="C80" s="127" t="s">
        <v>102</v>
      </c>
      <c r="D80" s="126" t="s">
        <v>93</v>
      </c>
      <c r="E80" s="119">
        <f t="shared" si="1"/>
        <v>6.666666666666667</v>
      </c>
      <c r="F80" s="72">
        <v>100</v>
      </c>
      <c r="G80" s="78" t="s">
        <v>16</v>
      </c>
      <c r="H80" s="74">
        <v>2021.11</v>
      </c>
      <c r="I80" s="116"/>
      <c r="L80" s="174"/>
      <c r="M80" s="174"/>
      <c r="N80" s="174"/>
      <c r="O80" s="175"/>
      <c r="P80" s="174"/>
    </row>
    <row r="81" spans="1:16" ht="18.75" customHeight="1">
      <c r="A81" s="85"/>
      <c r="B81" s="65">
        <v>46</v>
      </c>
      <c r="C81" s="70" t="s">
        <v>90</v>
      </c>
      <c r="D81" s="128" t="s">
        <v>103</v>
      </c>
      <c r="E81" s="119">
        <f t="shared" si="1"/>
        <v>16</v>
      </c>
      <c r="F81" s="129">
        <v>240</v>
      </c>
      <c r="G81" s="78" t="s">
        <v>16</v>
      </c>
      <c r="H81" s="67">
        <v>2021.12</v>
      </c>
      <c r="I81" s="116"/>
      <c r="L81" s="174"/>
      <c r="M81" s="174"/>
      <c r="N81" s="174"/>
      <c r="O81" s="175"/>
      <c r="P81" s="174"/>
    </row>
    <row r="82" spans="1:16" ht="19.5" customHeight="1">
      <c r="A82" s="58" t="s">
        <v>35</v>
      </c>
      <c r="B82" s="75"/>
      <c r="C82" s="75"/>
      <c r="D82" s="130"/>
      <c r="E82" s="76">
        <f t="shared" si="1"/>
        <v>77.26666666666667</v>
      </c>
      <c r="F82" s="131">
        <v>1159</v>
      </c>
      <c r="G82" s="132"/>
      <c r="H82" s="133"/>
      <c r="I82" s="116"/>
      <c r="L82" s="174"/>
      <c r="M82" s="174"/>
      <c r="N82" s="174"/>
      <c r="O82" s="175"/>
      <c r="P82" s="174"/>
    </row>
    <row r="83" spans="1:15" ht="28.5" customHeight="1">
      <c r="A83" s="105" t="s">
        <v>104</v>
      </c>
      <c r="B83" s="134">
        <v>47</v>
      </c>
      <c r="C83" s="135" t="s">
        <v>105</v>
      </c>
      <c r="D83" s="136" t="s">
        <v>106</v>
      </c>
      <c r="E83" s="137">
        <f t="shared" si="1"/>
        <v>5.4</v>
      </c>
      <c r="F83" s="138">
        <v>81</v>
      </c>
      <c r="G83" s="132" t="s">
        <v>16</v>
      </c>
      <c r="H83" s="139">
        <v>2021.04</v>
      </c>
      <c r="I83" s="116"/>
      <c r="L83" s="174"/>
      <c r="M83" s="174"/>
      <c r="N83" s="174"/>
      <c r="O83" s="175"/>
    </row>
    <row r="84" spans="1:15" ht="30" customHeight="1">
      <c r="A84" s="105"/>
      <c r="B84" s="65">
        <v>48</v>
      </c>
      <c r="C84" s="140" t="s">
        <v>107</v>
      </c>
      <c r="D84" s="136" t="s">
        <v>108</v>
      </c>
      <c r="E84" s="137">
        <f t="shared" si="1"/>
        <v>2.726</v>
      </c>
      <c r="F84" s="138">
        <v>40.89</v>
      </c>
      <c r="G84" s="132" t="s">
        <v>16</v>
      </c>
      <c r="H84" s="139">
        <v>2021.05</v>
      </c>
      <c r="I84" s="116"/>
      <c r="L84" s="179"/>
      <c r="M84" s="180"/>
      <c r="N84" s="180"/>
      <c r="O84" s="175"/>
    </row>
    <row r="85" spans="1:15" ht="30" customHeight="1">
      <c r="A85" s="105"/>
      <c r="B85" s="134">
        <v>49</v>
      </c>
      <c r="C85" s="140" t="s">
        <v>109</v>
      </c>
      <c r="D85" s="136" t="s">
        <v>108</v>
      </c>
      <c r="E85" s="137">
        <f aca="true" t="shared" si="2" ref="E85:E98">F85/15</f>
        <v>2.4979999999999998</v>
      </c>
      <c r="F85" s="138">
        <v>37.47</v>
      </c>
      <c r="G85" s="132" t="s">
        <v>16</v>
      </c>
      <c r="H85" s="139">
        <v>2021.05</v>
      </c>
      <c r="I85" s="116"/>
      <c r="L85" s="181"/>
      <c r="M85" s="178"/>
      <c r="N85" s="178"/>
      <c r="O85" s="175"/>
    </row>
    <row r="86" spans="1:15" ht="30" customHeight="1">
      <c r="A86" s="105"/>
      <c r="B86" s="65">
        <v>50</v>
      </c>
      <c r="C86" s="140" t="s">
        <v>110</v>
      </c>
      <c r="D86" s="136" t="s">
        <v>108</v>
      </c>
      <c r="E86" s="137">
        <f t="shared" si="2"/>
        <v>5.178666666666667</v>
      </c>
      <c r="F86" s="138">
        <v>77.68</v>
      </c>
      <c r="G86" s="132" t="s">
        <v>16</v>
      </c>
      <c r="H86" s="139">
        <v>2021.05</v>
      </c>
      <c r="I86" s="116"/>
      <c r="L86" s="181"/>
      <c r="M86" s="178"/>
      <c r="N86" s="178"/>
      <c r="O86" s="175"/>
    </row>
    <row r="87" spans="1:15" ht="30" customHeight="1">
      <c r="A87" s="105"/>
      <c r="B87" s="134">
        <v>51</v>
      </c>
      <c r="C87" s="140" t="s">
        <v>111</v>
      </c>
      <c r="D87" s="136" t="s">
        <v>108</v>
      </c>
      <c r="E87" s="137">
        <f t="shared" si="2"/>
        <v>2.4</v>
      </c>
      <c r="F87" s="138">
        <v>36</v>
      </c>
      <c r="G87" s="132" t="s">
        <v>16</v>
      </c>
      <c r="H87" s="139">
        <v>2021.05</v>
      </c>
      <c r="I87" s="116"/>
      <c r="L87" s="181"/>
      <c r="M87" s="178"/>
      <c r="N87" s="178"/>
      <c r="O87" s="175"/>
    </row>
    <row r="88" spans="1:15" ht="30" customHeight="1">
      <c r="A88" s="105"/>
      <c r="B88" s="65">
        <v>52</v>
      </c>
      <c r="C88" s="140" t="s">
        <v>112</v>
      </c>
      <c r="D88" s="136" t="s">
        <v>108</v>
      </c>
      <c r="E88" s="137">
        <f t="shared" si="2"/>
        <v>1.788</v>
      </c>
      <c r="F88" s="138">
        <v>26.82</v>
      </c>
      <c r="G88" s="132" t="s">
        <v>16</v>
      </c>
      <c r="H88" s="139">
        <v>2021.05</v>
      </c>
      <c r="I88" s="116"/>
      <c r="L88" s="181"/>
      <c r="M88" s="178"/>
      <c r="N88" s="178"/>
      <c r="O88" s="175"/>
    </row>
    <row r="89" spans="1:15" ht="30" customHeight="1">
      <c r="A89" s="105"/>
      <c r="B89" s="134">
        <v>53</v>
      </c>
      <c r="C89" s="80" t="s">
        <v>113</v>
      </c>
      <c r="D89" s="81" t="s">
        <v>114</v>
      </c>
      <c r="E89" s="137">
        <f t="shared" si="2"/>
        <v>3.7955200000000002</v>
      </c>
      <c r="F89" s="141">
        <v>56.9328</v>
      </c>
      <c r="G89" s="132" t="s">
        <v>16</v>
      </c>
      <c r="H89" s="139">
        <v>2021.07</v>
      </c>
      <c r="I89" s="116"/>
      <c r="L89" s="174"/>
      <c r="M89" s="174"/>
      <c r="N89" s="174"/>
      <c r="O89" s="175"/>
    </row>
    <row r="90" spans="1:9" ht="30" customHeight="1">
      <c r="A90" s="105"/>
      <c r="B90" s="65">
        <v>54</v>
      </c>
      <c r="C90" s="80" t="s">
        <v>115</v>
      </c>
      <c r="D90" s="81" t="s">
        <v>116</v>
      </c>
      <c r="E90" s="137">
        <f t="shared" si="2"/>
        <v>4.101333333333334</v>
      </c>
      <c r="F90" s="141">
        <v>61.52</v>
      </c>
      <c r="G90" s="132" t="s">
        <v>16</v>
      </c>
      <c r="H90" s="139">
        <v>2021.12</v>
      </c>
      <c r="I90" s="116"/>
    </row>
    <row r="91" spans="1:9" ht="30" customHeight="1">
      <c r="A91" s="105"/>
      <c r="B91" s="134">
        <v>55</v>
      </c>
      <c r="C91" s="142" t="s">
        <v>117</v>
      </c>
      <c r="D91" s="81" t="s">
        <v>118</v>
      </c>
      <c r="E91" s="137">
        <f t="shared" si="2"/>
        <v>21.333333333333332</v>
      </c>
      <c r="F91" s="141">
        <v>320</v>
      </c>
      <c r="G91" s="132" t="s">
        <v>16</v>
      </c>
      <c r="H91" s="139">
        <v>2021.12</v>
      </c>
      <c r="I91" s="116"/>
    </row>
    <row r="92" spans="1:9" ht="30" customHeight="1">
      <c r="A92" s="105"/>
      <c r="B92" s="65">
        <v>56</v>
      </c>
      <c r="C92" s="135" t="s">
        <v>119</v>
      </c>
      <c r="D92" s="136" t="s">
        <v>120</v>
      </c>
      <c r="E92" s="137">
        <f t="shared" si="2"/>
        <v>5.605333333333333</v>
      </c>
      <c r="F92" s="138">
        <v>84.08</v>
      </c>
      <c r="G92" s="132" t="s">
        <v>16</v>
      </c>
      <c r="H92" s="139">
        <v>2021.12</v>
      </c>
      <c r="I92" s="116"/>
    </row>
    <row r="93" spans="1:9" ht="19.5" customHeight="1">
      <c r="A93" s="58" t="s">
        <v>35</v>
      </c>
      <c r="B93" s="75"/>
      <c r="C93" s="75"/>
      <c r="D93" s="87"/>
      <c r="E93" s="143">
        <f t="shared" si="2"/>
        <v>54.8</v>
      </c>
      <c r="F93" s="144">
        <v>822</v>
      </c>
      <c r="G93" s="132"/>
      <c r="H93" s="91"/>
      <c r="I93" s="116"/>
    </row>
    <row r="94" spans="1:9" ht="27.75" customHeight="1">
      <c r="A94" s="32" t="s">
        <v>121</v>
      </c>
      <c r="B94" s="65">
        <v>57</v>
      </c>
      <c r="C94" s="70" t="s">
        <v>122</v>
      </c>
      <c r="D94" s="145" t="s">
        <v>123</v>
      </c>
      <c r="E94" s="119">
        <f t="shared" si="2"/>
        <v>3.1333333333333333</v>
      </c>
      <c r="F94" s="146">
        <v>47</v>
      </c>
      <c r="G94" s="147" t="s">
        <v>16</v>
      </c>
      <c r="H94" s="74">
        <v>2021.07</v>
      </c>
      <c r="I94" s="182"/>
    </row>
    <row r="95" spans="1:9" ht="27.75" customHeight="1">
      <c r="A95" s="32"/>
      <c r="B95" s="65">
        <v>58</v>
      </c>
      <c r="C95" s="70" t="s">
        <v>124</v>
      </c>
      <c r="D95" s="145" t="s">
        <v>125</v>
      </c>
      <c r="E95" s="119">
        <f t="shared" si="2"/>
        <v>0.7333333333333333</v>
      </c>
      <c r="F95" s="146">
        <v>11</v>
      </c>
      <c r="G95" s="132" t="s">
        <v>16</v>
      </c>
      <c r="H95" s="74">
        <v>2021.1</v>
      </c>
      <c r="I95" s="182"/>
    </row>
    <row r="96" spans="1:9" ht="27.75" customHeight="1">
      <c r="A96" s="32"/>
      <c r="B96" s="65">
        <v>59</v>
      </c>
      <c r="C96" s="70" t="s">
        <v>126</v>
      </c>
      <c r="D96" s="145" t="s">
        <v>127</v>
      </c>
      <c r="E96" s="119">
        <f t="shared" si="2"/>
        <v>9.133333333333333</v>
      </c>
      <c r="F96" s="146">
        <v>137</v>
      </c>
      <c r="G96" s="147" t="s">
        <v>16</v>
      </c>
      <c r="H96" s="74">
        <v>2021.12</v>
      </c>
      <c r="I96" s="182"/>
    </row>
    <row r="97" spans="1:9" ht="27.75" customHeight="1">
      <c r="A97" s="85" t="s">
        <v>121</v>
      </c>
      <c r="B97" s="65">
        <v>60</v>
      </c>
      <c r="C97" s="70" t="s">
        <v>128</v>
      </c>
      <c r="D97" s="145" t="s">
        <v>129</v>
      </c>
      <c r="E97" s="119">
        <f t="shared" si="2"/>
        <v>16.333333333333332</v>
      </c>
      <c r="F97" s="146">
        <v>245</v>
      </c>
      <c r="G97" s="147" t="s">
        <v>16</v>
      </c>
      <c r="H97" s="74">
        <v>2021.12</v>
      </c>
      <c r="I97" s="182"/>
    </row>
    <row r="98" spans="1:9" ht="19.5" customHeight="1">
      <c r="A98" s="58" t="s">
        <v>35</v>
      </c>
      <c r="B98" s="75"/>
      <c r="C98" s="75"/>
      <c r="D98" s="29"/>
      <c r="E98" s="76">
        <f t="shared" si="2"/>
        <v>29.333333333333332</v>
      </c>
      <c r="F98" s="148">
        <v>440</v>
      </c>
      <c r="G98" s="132"/>
      <c r="H98" s="149"/>
      <c r="I98" s="183"/>
    </row>
    <row r="99" spans="1:9" ht="21.75" customHeight="1">
      <c r="A99" s="58" t="s">
        <v>48</v>
      </c>
      <c r="B99" s="75"/>
      <c r="C99" s="75"/>
      <c r="D99" s="150"/>
      <c r="E99" s="62">
        <v>341.93</v>
      </c>
      <c r="F99" s="151">
        <v>5129</v>
      </c>
      <c r="G99" s="63"/>
      <c r="H99" s="63"/>
      <c r="I99" s="116"/>
    </row>
    <row r="100" spans="1:9" ht="24" customHeight="1">
      <c r="A100" s="58" t="s">
        <v>130</v>
      </c>
      <c r="B100" s="59"/>
      <c r="C100" s="60"/>
      <c r="D100" s="61"/>
      <c r="E100" s="62"/>
      <c r="F100" s="59"/>
      <c r="G100" s="59"/>
      <c r="H100" s="152"/>
      <c r="I100" s="59"/>
    </row>
    <row r="101" spans="1:9" ht="30" customHeight="1">
      <c r="A101" s="153" t="s">
        <v>131</v>
      </c>
      <c r="B101" s="154">
        <v>1</v>
      </c>
      <c r="C101" s="52" t="s">
        <v>22</v>
      </c>
      <c r="D101" s="155" t="s">
        <v>132</v>
      </c>
      <c r="E101" s="36">
        <f aca="true" t="shared" si="3" ref="E101:E121">F101/15</f>
        <v>12</v>
      </c>
      <c r="F101" s="99">
        <v>180</v>
      </c>
      <c r="G101" s="45" t="s">
        <v>16</v>
      </c>
      <c r="H101" s="156">
        <v>2021.04</v>
      </c>
      <c r="I101" s="184"/>
    </row>
    <row r="102" spans="1:9" ht="31.5" customHeight="1">
      <c r="A102" s="153"/>
      <c r="B102" s="154">
        <v>2</v>
      </c>
      <c r="C102" s="34" t="s">
        <v>133</v>
      </c>
      <c r="D102" s="35" t="s">
        <v>134</v>
      </c>
      <c r="E102" s="36">
        <f t="shared" si="3"/>
        <v>0.84</v>
      </c>
      <c r="F102" s="94">
        <v>12.6</v>
      </c>
      <c r="G102" s="38" t="s">
        <v>16</v>
      </c>
      <c r="H102" s="39">
        <v>2021.05</v>
      </c>
      <c r="I102" s="184"/>
    </row>
    <row r="103" spans="1:9" ht="30" customHeight="1">
      <c r="A103" s="153"/>
      <c r="B103" s="65">
        <v>3</v>
      </c>
      <c r="C103" s="34" t="s">
        <v>135</v>
      </c>
      <c r="D103" s="35" t="s">
        <v>136</v>
      </c>
      <c r="E103" s="36">
        <f t="shared" si="3"/>
        <v>0.8</v>
      </c>
      <c r="F103" s="94">
        <v>12</v>
      </c>
      <c r="G103" s="38" t="s">
        <v>16</v>
      </c>
      <c r="H103" s="39">
        <v>2021.05</v>
      </c>
      <c r="I103" s="184"/>
    </row>
    <row r="104" spans="1:9" ht="30" customHeight="1">
      <c r="A104" s="153"/>
      <c r="B104" s="154">
        <v>4</v>
      </c>
      <c r="C104" s="157" t="s">
        <v>29</v>
      </c>
      <c r="D104" s="71" t="s">
        <v>137</v>
      </c>
      <c r="E104" s="36">
        <f t="shared" si="3"/>
        <v>10.2</v>
      </c>
      <c r="F104" s="122">
        <v>153</v>
      </c>
      <c r="G104" s="38" t="s">
        <v>16</v>
      </c>
      <c r="H104" s="39">
        <v>2021.06</v>
      </c>
      <c r="I104" s="184"/>
    </row>
    <row r="105" spans="1:9" ht="30" customHeight="1">
      <c r="A105" s="153"/>
      <c r="B105" s="154">
        <v>5</v>
      </c>
      <c r="C105" s="157" t="s">
        <v>29</v>
      </c>
      <c r="D105" s="71" t="s">
        <v>138</v>
      </c>
      <c r="E105" s="36">
        <f t="shared" si="3"/>
        <v>8.133333333333333</v>
      </c>
      <c r="F105" s="122">
        <v>122</v>
      </c>
      <c r="G105" s="38" t="s">
        <v>16</v>
      </c>
      <c r="H105" s="39">
        <v>2021.06</v>
      </c>
      <c r="I105" s="184"/>
    </row>
    <row r="106" spans="1:9" ht="30" customHeight="1">
      <c r="A106" s="153"/>
      <c r="B106" s="65">
        <v>6</v>
      </c>
      <c r="C106" s="157" t="s">
        <v>29</v>
      </c>
      <c r="D106" s="71" t="s">
        <v>139</v>
      </c>
      <c r="E106" s="36">
        <f t="shared" si="3"/>
        <v>2.6666666666666665</v>
      </c>
      <c r="F106" s="122">
        <v>40</v>
      </c>
      <c r="G106" s="38" t="s">
        <v>16</v>
      </c>
      <c r="H106" s="39">
        <v>2021.06</v>
      </c>
      <c r="I106" s="184"/>
    </row>
    <row r="107" spans="1:9" ht="30" customHeight="1">
      <c r="A107" s="153"/>
      <c r="B107" s="154">
        <v>7</v>
      </c>
      <c r="C107" s="157" t="s">
        <v>29</v>
      </c>
      <c r="D107" s="71" t="s">
        <v>140</v>
      </c>
      <c r="E107" s="36">
        <f t="shared" si="3"/>
        <v>5.933333333333334</v>
      </c>
      <c r="F107" s="158">
        <v>89</v>
      </c>
      <c r="G107" s="38" t="s">
        <v>16</v>
      </c>
      <c r="H107" s="39">
        <v>2021.06</v>
      </c>
      <c r="I107" s="184"/>
    </row>
    <row r="108" spans="1:9" ht="30" customHeight="1">
      <c r="A108" s="153"/>
      <c r="B108" s="154">
        <v>8</v>
      </c>
      <c r="C108" s="52" t="s">
        <v>22</v>
      </c>
      <c r="D108" s="35" t="s">
        <v>141</v>
      </c>
      <c r="E108" s="36">
        <f t="shared" si="3"/>
        <v>5.533333333333333</v>
      </c>
      <c r="F108" s="94">
        <v>83</v>
      </c>
      <c r="G108" s="45" t="s">
        <v>16</v>
      </c>
      <c r="H108" s="100">
        <v>2021.07</v>
      </c>
      <c r="I108" s="184"/>
    </row>
    <row r="109" spans="1:9" ht="30" customHeight="1">
      <c r="A109" s="153"/>
      <c r="B109" s="65">
        <v>9</v>
      </c>
      <c r="C109" s="52" t="s">
        <v>22</v>
      </c>
      <c r="D109" s="35" t="s">
        <v>142</v>
      </c>
      <c r="E109" s="36">
        <f t="shared" si="3"/>
        <v>3.6666666666666665</v>
      </c>
      <c r="F109" s="94">
        <v>55</v>
      </c>
      <c r="G109" s="45" t="s">
        <v>16</v>
      </c>
      <c r="H109" s="156">
        <v>2021.07</v>
      </c>
      <c r="I109" s="184"/>
    </row>
    <row r="110" spans="1:9" ht="30" customHeight="1">
      <c r="A110" s="153"/>
      <c r="B110" s="154">
        <v>10</v>
      </c>
      <c r="C110" s="52" t="s">
        <v>22</v>
      </c>
      <c r="D110" s="159" t="s">
        <v>143</v>
      </c>
      <c r="E110" s="36">
        <f t="shared" si="3"/>
        <v>6.733333333333333</v>
      </c>
      <c r="F110" s="160">
        <v>101</v>
      </c>
      <c r="G110" s="38" t="s">
        <v>16</v>
      </c>
      <c r="H110" s="39">
        <v>2021.08</v>
      </c>
      <c r="I110" s="184"/>
    </row>
    <row r="111" spans="1:9" ht="27.75" customHeight="1">
      <c r="A111" s="153"/>
      <c r="B111" s="154">
        <v>11</v>
      </c>
      <c r="C111" s="52" t="s">
        <v>22</v>
      </c>
      <c r="D111" s="35" t="s">
        <v>136</v>
      </c>
      <c r="E111" s="36">
        <f t="shared" si="3"/>
        <v>0.7333333333333333</v>
      </c>
      <c r="F111" s="94">
        <v>11</v>
      </c>
      <c r="G111" s="45" t="s">
        <v>16</v>
      </c>
      <c r="H111" s="156">
        <v>2021.08</v>
      </c>
      <c r="I111" s="184"/>
    </row>
    <row r="112" spans="1:9" ht="27.75" customHeight="1">
      <c r="A112" s="153"/>
      <c r="B112" s="65">
        <v>12</v>
      </c>
      <c r="C112" s="52" t="s">
        <v>22</v>
      </c>
      <c r="D112" s="35" t="s">
        <v>136</v>
      </c>
      <c r="E112" s="36">
        <f t="shared" si="3"/>
        <v>1.9333333333333333</v>
      </c>
      <c r="F112" s="94">
        <v>29</v>
      </c>
      <c r="G112" s="45" t="s">
        <v>16</v>
      </c>
      <c r="H112" s="156">
        <v>2021.08</v>
      </c>
      <c r="I112" s="184"/>
    </row>
    <row r="113" spans="1:9" ht="45" customHeight="1">
      <c r="A113" s="153"/>
      <c r="B113" s="154">
        <v>13</v>
      </c>
      <c r="C113" s="93" t="s">
        <v>144</v>
      </c>
      <c r="D113" s="46" t="s">
        <v>145</v>
      </c>
      <c r="E113" s="36">
        <f t="shared" si="3"/>
        <v>3.8</v>
      </c>
      <c r="F113" s="94">
        <v>57</v>
      </c>
      <c r="G113" s="38" t="s">
        <v>16</v>
      </c>
      <c r="H113" s="39">
        <v>2021.09</v>
      </c>
      <c r="I113" s="184"/>
    </row>
    <row r="114" spans="1:9" ht="27" customHeight="1">
      <c r="A114" s="153"/>
      <c r="B114" s="154">
        <v>14</v>
      </c>
      <c r="C114" s="52" t="s">
        <v>22</v>
      </c>
      <c r="D114" s="46" t="s">
        <v>146</v>
      </c>
      <c r="E114" s="36">
        <f t="shared" si="3"/>
        <v>2.066666666666667</v>
      </c>
      <c r="F114" s="94">
        <v>31</v>
      </c>
      <c r="G114" s="45" t="s">
        <v>16</v>
      </c>
      <c r="H114" s="161">
        <v>2021.09</v>
      </c>
      <c r="I114" s="184"/>
    </row>
    <row r="115" spans="1:9" ht="27" customHeight="1">
      <c r="A115" s="153"/>
      <c r="B115" s="65">
        <v>15</v>
      </c>
      <c r="C115" s="52" t="s">
        <v>22</v>
      </c>
      <c r="D115" s="46" t="s">
        <v>147</v>
      </c>
      <c r="E115" s="36">
        <f t="shared" si="3"/>
        <v>2</v>
      </c>
      <c r="F115" s="94">
        <v>30</v>
      </c>
      <c r="G115" s="45" t="s">
        <v>16</v>
      </c>
      <c r="H115" s="161">
        <v>2021.09</v>
      </c>
      <c r="I115" s="184"/>
    </row>
    <row r="116" spans="1:9" ht="27.75" customHeight="1">
      <c r="A116" s="153"/>
      <c r="B116" s="154">
        <v>16</v>
      </c>
      <c r="C116" s="162" t="s">
        <v>148</v>
      </c>
      <c r="D116" s="35" t="s">
        <v>149</v>
      </c>
      <c r="E116" s="36">
        <f t="shared" si="3"/>
        <v>12</v>
      </c>
      <c r="F116" s="94">
        <v>180</v>
      </c>
      <c r="G116" s="38" t="s">
        <v>16</v>
      </c>
      <c r="H116" s="39">
        <v>2021.09</v>
      </c>
      <c r="I116" s="184"/>
    </row>
    <row r="117" spans="1:9" ht="45" customHeight="1">
      <c r="A117" s="153"/>
      <c r="B117" s="154">
        <v>17</v>
      </c>
      <c r="C117" s="163" t="s">
        <v>150</v>
      </c>
      <c r="D117" s="164" t="s">
        <v>151</v>
      </c>
      <c r="E117" s="36">
        <f t="shared" si="3"/>
        <v>6.666666666666667</v>
      </c>
      <c r="F117" s="109">
        <v>100</v>
      </c>
      <c r="G117" s="38" t="s">
        <v>16</v>
      </c>
      <c r="H117" s="51">
        <v>2021.1</v>
      </c>
      <c r="I117" s="184"/>
    </row>
    <row r="118" spans="1:9" ht="36" customHeight="1">
      <c r="A118" s="153"/>
      <c r="B118" s="65">
        <v>18</v>
      </c>
      <c r="C118" s="52" t="s">
        <v>22</v>
      </c>
      <c r="D118" s="164" t="s">
        <v>152</v>
      </c>
      <c r="E118" s="36">
        <f t="shared" si="3"/>
        <v>13.333333333333334</v>
      </c>
      <c r="F118" s="109">
        <v>200</v>
      </c>
      <c r="G118" s="38" t="s">
        <v>16</v>
      </c>
      <c r="H118" s="51">
        <v>2021.1</v>
      </c>
      <c r="I118" s="184"/>
    </row>
    <row r="119" spans="1:9" ht="30.75" customHeight="1">
      <c r="A119" s="153"/>
      <c r="B119" s="154">
        <v>19</v>
      </c>
      <c r="C119" s="52" t="s">
        <v>22</v>
      </c>
      <c r="D119" s="46" t="s">
        <v>153</v>
      </c>
      <c r="E119" s="36">
        <f t="shared" si="3"/>
        <v>7.866666666666666</v>
      </c>
      <c r="F119" s="94">
        <v>118</v>
      </c>
      <c r="G119" s="38" t="s">
        <v>16</v>
      </c>
      <c r="H119" s="39">
        <v>2021.11</v>
      </c>
      <c r="I119" s="184"/>
    </row>
    <row r="120" spans="1:9" ht="28.5" customHeight="1">
      <c r="A120" s="165" t="s">
        <v>13</v>
      </c>
      <c r="B120" s="154">
        <v>20</v>
      </c>
      <c r="C120" s="52" t="s">
        <v>22</v>
      </c>
      <c r="D120" s="46" t="s">
        <v>154</v>
      </c>
      <c r="E120" s="36">
        <f t="shared" si="3"/>
        <v>8</v>
      </c>
      <c r="F120" s="94">
        <v>120</v>
      </c>
      <c r="G120" s="38" t="s">
        <v>16</v>
      </c>
      <c r="H120" s="39">
        <v>2021.11</v>
      </c>
      <c r="I120" s="184"/>
    </row>
    <row r="121" spans="1:9" ht="30" customHeight="1">
      <c r="A121" s="165"/>
      <c r="B121" s="65">
        <v>21</v>
      </c>
      <c r="C121" s="52" t="s">
        <v>22</v>
      </c>
      <c r="D121" s="46" t="s">
        <v>155</v>
      </c>
      <c r="E121" s="36">
        <f t="shared" si="3"/>
        <v>3.3333333333333335</v>
      </c>
      <c r="F121" s="94">
        <v>50</v>
      </c>
      <c r="G121" s="38" t="s">
        <v>16</v>
      </c>
      <c r="H121" s="100">
        <v>2021.12</v>
      </c>
      <c r="I121" s="184"/>
    </row>
    <row r="122" spans="1:9" ht="19.5" customHeight="1">
      <c r="A122" s="166" t="s">
        <v>35</v>
      </c>
      <c r="B122" s="166"/>
      <c r="C122" s="166"/>
      <c r="D122" s="112"/>
      <c r="E122" s="113">
        <v>118.24</v>
      </c>
      <c r="F122" s="167">
        <v>1774</v>
      </c>
      <c r="G122" s="168"/>
      <c r="H122" s="169"/>
      <c r="I122" s="169"/>
    </row>
    <row r="123" spans="1:9" ht="30" customHeight="1">
      <c r="A123" s="64" t="s">
        <v>156</v>
      </c>
      <c r="B123" s="65">
        <v>22</v>
      </c>
      <c r="C123" s="52" t="s">
        <v>22</v>
      </c>
      <c r="D123" s="170" t="s">
        <v>157</v>
      </c>
      <c r="E123" s="170">
        <v>10</v>
      </c>
      <c r="F123" s="122">
        <v>150</v>
      </c>
      <c r="G123" s="38" t="s">
        <v>16</v>
      </c>
      <c r="H123" s="74">
        <v>2021.11</v>
      </c>
      <c r="I123" s="116"/>
    </row>
    <row r="124" spans="1:9" ht="19.5" customHeight="1">
      <c r="A124" s="58" t="s">
        <v>35</v>
      </c>
      <c r="B124" s="58"/>
      <c r="C124" s="58"/>
      <c r="D124" s="171"/>
      <c r="E124" s="30">
        <v>10</v>
      </c>
      <c r="F124" s="148">
        <v>150</v>
      </c>
      <c r="G124" s="168"/>
      <c r="H124" s="63"/>
      <c r="I124" s="116"/>
    </row>
    <row r="125" spans="1:9" ht="30" customHeight="1">
      <c r="A125" s="64" t="s">
        <v>158</v>
      </c>
      <c r="B125" s="65">
        <v>23</v>
      </c>
      <c r="C125" s="52" t="s">
        <v>22</v>
      </c>
      <c r="D125" s="172" t="s">
        <v>159</v>
      </c>
      <c r="E125" s="170">
        <f aca="true" t="shared" si="4" ref="E125:E133">F125/15</f>
        <v>3</v>
      </c>
      <c r="F125" s="173">
        <v>45</v>
      </c>
      <c r="G125" s="38" t="s">
        <v>16</v>
      </c>
      <c r="H125" s="74">
        <v>2021.05</v>
      </c>
      <c r="I125" s="182"/>
    </row>
    <row r="126" spans="1:9" ht="28.5" customHeight="1">
      <c r="A126" s="64"/>
      <c r="B126" s="65">
        <v>24</v>
      </c>
      <c r="C126" s="52" t="s">
        <v>22</v>
      </c>
      <c r="D126" s="172" t="s">
        <v>160</v>
      </c>
      <c r="E126" s="170">
        <f t="shared" si="4"/>
        <v>1.4666666666666666</v>
      </c>
      <c r="F126" s="173">
        <v>22</v>
      </c>
      <c r="G126" s="38" t="s">
        <v>16</v>
      </c>
      <c r="H126" s="74">
        <v>2021.05</v>
      </c>
      <c r="I126" s="182"/>
    </row>
    <row r="127" spans="1:9" ht="30" customHeight="1">
      <c r="A127" s="64"/>
      <c r="B127" s="65">
        <v>25</v>
      </c>
      <c r="C127" s="52" t="s">
        <v>22</v>
      </c>
      <c r="D127" s="172" t="s">
        <v>161</v>
      </c>
      <c r="E127" s="170">
        <f t="shared" si="4"/>
        <v>9.666666666666666</v>
      </c>
      <c r="F127" s="173">
        <v>145</v>
      </c>
      <c r="G127" s="38" t="s">
        <v>16</v>
      </c>
      <c r="H127" s="74">
        <v>2021.07</v>
      </c>
      <c r="I127" s="182"/>
    </row>
    <row r="128" spans="1:9" ht="30" customHeight="1">
      <c r="A128" s="85"/>
      <c r="B128" s="65">
        <v>26</v>
      </c>
      <c r="C128" s="52" t="s">
        <v>22</v>
      </c>
      <c r="D128" s="172" t="s">
        <v>162</v>
      </c>
      <c r="E128" s="170">
        <f t="shared" si="4"/>
        <v>4.466666666666667</v>
      </c>
      <c r="F128" s="173">
        <v>67</v>
      </c>
      <c r="G128" s="38" t="s">
        <v>16</v>
      </c>
      <c r="H128" s="74">
        <v>2021.07</v>
      </c>
      <c r="I128" s="182"/>
    </row>
    <row r="129" spans="1:9" ht="30" customHeight="1">
      <c r="A129" s="85"/>
      <c r="B129" s="65">
        <v>27</v>
      </c>
      <c r="C129" s="52" t="s">
        <v>22</v>
      </c>
      <c r="D129" s="172" t="s">
        <v>163</v>
      </c>
      <c r="E129" s="170">
        <f t="shared" si="4"/>
        <v>6.133333333333334</v>
      </c>
      <c r="F129" s="173">
        <v>92</v>
      </c>
      <c r="G129" s="38" t="s">
        <v>16</v>
      </c>
      <c r="H129" s="74">
        <v>2021.11</v>
      </c>
      <c r="I129" s="182"/>
    </row>
    <row r="130" spans="1:9" ht="30" customHeight="1">
      <c r="A130" s="85"/>
      <c r="B130" s="65">
        <v>28</v>
      </c>
      <c r="C130" s="52" t="s">
        <v>22</v>
      </c>
      <c r="D130" s="173" t="s">
        <v>163</v>
      </c>
      <c r="E130" s="170">
        <f t="shared" si="4"/>
        <v>2.933333333333333</v>
      </c>
      <c r="F130" s="173">
        <v>44</v>
      </c>
      <c r="G130" s="38" t="s">
        <v>16</v>
      </c>
      <c r="H130" s="74">
        <v>2021.11</v>
      </c>
      <c r="I130" s="182"/>
    </row>
    <row r="131" spans="1:9" ht="30" customHeight="1">
      <c r="A131" s="85"/>
      <c r="B131" s="65">
        <v>29</v>
      </c>
      <c r="C131" s="52" t="s">
        <v>22</v>
      </c>
      <c r="D131" s="172" t="s">
        <v>164</v>
      </c>
      <c r="E131" s="170">
        <f t="shared" si="4"/>
        <v>1.1333333333333333</v>
      </c>
      <c r="F131" s="173">
        <v>17</v>
      </c>
      <c r="G131" s="38" t="s">
        <v>16</v>
      </c>
      <c r="H131" s="74">
        <v>2021.11</v>
      </c>
      <c r="I131" s="182"/>
    </row>
    <row r="132" spans="1:9" ht="30" customHeight="1">
      <c r="A132" s="85"/>
      <c r="B132" s="65">
        <v>30</v>
      </c>
      <c r="C132" s="52" t="s">
        <v>22</v>
      </c>
      <c r="D132" s="172" t="s">
        <v>165</v>
      </c>
      <c r="E132" s="170">
        <f t="shared" si="4"/>
        <v>5.733333333333333</v>
      </c>
      <c r="F132" s="173">
        <v>86</v>
      </c>
      <c r="G132" s="38" t="s">
        <v>16</v>
      </c>
      <c r="H132" s="74">
        <v>2021.12</v>
      </c>
      <c r="I132" s="182"/>
    </row>
    <row r="133" spans="1:9" ht="30" customHeight="1">
      <c r="A133" s="85"/>
      <c r="B133" s="65">
        <v>31</v>
      </c>
      <c r="C133" s="52" t="s">
        <v>22</v>
      </c>
      <c r="D133" s="172" t="s">
        <v>161</v>
      </c>
      <c r="E133" s="170">
        <f t="shared" si="4"/>
        <v>4</v>
      </c>
      <c r="F133" s="173">
        <v>60</v>
      </c>
      <c r="G133" s="38" t="s">
        <v>16</v>
      </c>
      <c r="H133" s="74">
        <v>2021.12</v>
      </c>
      <c r="I133" s="182"/>
    </row>
    <row r="134" spans="1:9" ht="19.5" customHeight="1">
      <c r="A134" s="58" t="s">
        <v>35</v>
      </c>
      <c r="B134" s="75"/>
      <c r="C134" s="75"/>
      <c r="D134" s="185"/>
      <c r="E134" s="186">
        <v>38.53</v>
      </c>
      <c r="F134" s="187">
        <v>578</v>
      </c>
      <c r="G134" s="188"/>
      <c r="H134" s="189"/>
      <c r="I134" s="183"/>
    </row>
    <row r="135" spans="1:9" ht="21.75" customHeight="1">
      <c r="A135" s="58" t="s">
        <v>48</v>
      </c>
      <c r="B135" s="75"/>
      <c r="C135" s="75"/>
      <c r="D135" s="61"/>
      <c r="E135" s="62">
        <v>166.77</v>
      </c>
      <c r="F135" s="59">
        <v>2502</v>
      </c>
      <c r="G135" s="65"/>
      <c r="H135" s="63"/>
      <c r="I135" s="116"/>
    </row>
    <row r="136" spans="1:9" ht="24" customHeight="1">
      <c r="A136" s="58" t="s">
        <v>166</v>
      </c>
      <c r="B136" s="59"/>
      <c r="C136" s="60"/>
      <c r="D136" s="61"/>
      <c r="E136" s="62"/>
      <c r="F136" s="59"/>
      <c r="G136" s="59"/>
      <c r="H136" s="152"/>
      <c r="I136" s="59"/>
    </row>
    <row r="137" spans="1:9" ht="30" customHeight="1">
      <c r="A137" s="153" t="s">
        <v>131</v>
      </c>
      <c r="B137" s="154">
        <v>1</v>
      </c>
      <c r="C137" s="190" t="s">
        <v>167</v>
      </c>
      <c r="D137" s="35" t="s">
        <v>168</v>
      </c>
      <c r="E137" s="36">
        <f aca="true" t="shared" si="5" ref="E137:E151">F137/15</f>
        <v>5.8</v>
      </c>
      <c r="F137" s="109">
        <v>87</v>
      </c>
      <c r="G137" s="38" t="s">
        <v>16</v>
      </c>
      <c r="H137" s="156">
        <v>2021.04</v>
      </c>
      <c r="I137" s="100"/>
    </row>
    <row r="138" spans="1:9" ht="30" customHeight="1">
      <c r="A138" s="153"/>
      <c r="B138" s="191">
        <v>2</v>
      </c>
      <c r="C138" s="192" t="s">
        <v>17</v>
      </c>
      <c r="D138" s="193" t="s">
        <v>169</v>
      </c>
      <c r="E138" s="36">
        <f t="shared" si="5"/>
        <v>0.26666666666666666</v>
      </c>
      <c r="F138" s="194">
        <v>4</v>
      </c>
      <c r="G138" s="38" t="s">
        <v>16</v>
      </c>
      <c r="H138" s="39">
        <v>2021.04</v>
      </c>
      <c r="I138" s="100"/>
    </row>
    <row r="139" spans="1:9" ht="30" customHeight="1">
      <c r="A139" s="153"/>
      <c r="B139" s="154">
        <v>3</v>
      </c>
      <c r="C139" s="52" t="s">
        <v>170</v>
      </c>
      <c r="D139" s="93" t="s">
        <v>171</v>
      </c>
      <c r="E139" s="36">
        <f t="shared" si="5"/>
        <v>8</v>
      </c>
      <c r="F139" s="122">
        <v>120</v>
      </c>
      <c r="G139" s="38" t="s">
        <v>16</v>
      </c>
      <c r="H139" s="39">
        <v>2021.04</v>
      </c>
      <c r="I139" s="100"/>
    </row>
    <row r="140" spans="1:9" ht="30" customHeight="1">
      <c r="A140" s="153"/>
      <c r="B140" s="154">
        <v>4</v>
      </c>
      <c r="C140" s="162" t="s">
        <v>172</v>
      </c>
      <c r="D140" s="35" t="s">
        <v>173</v>
      </c>
      <c r="E140" s="36">
        <f t="shared" si="5"/>
        <v>2.6</v>
      </c>
      <c r="F140" s="94">
        <v>39</v>
      </c>
      <c r="G140" s="38" t="s">
        <v>16</v>
      </c>
      <c r="H140" s="38">
        <v>2021.05</v>
      </c>
      <c r="I140" s="100"/>
    </row>
    <row r="141" spans="1:9" ht="30" customHeight="1">
      <c r="A141" s="153"/>
      <c r="B141" s="191">
        <v>5</v>
      </c>
      <c r="C141" s="162" t="s">
        <v>172</v>
      </c>
      <c r="D141" s="35" t="s">
        <v>174</v>
      </c>
      <c r="E141" s="36">
        <f t="shared" si="5"/>
        <v>2.32</v>
      </c>
      <c r="F141" s="94">
        <v>34.8</v>
      </c>
      <c r="G141" s="38" t="s">
        <v>16</v>
      </c>
      <c r="H141" s="38">
        <v>2021.05</v>
      </c>
      <c r="I141" s="100"/>
    </row>
    <row r="142" spans="1:9" ht="30" customHeight="1">
      <c r="A142" s="153"/>
      <c r="B142" s="154">
        <v>6</v>
      </c>
      <c r="C142" s="162" t="s">
        <v>172</v>
      </c>
      <c r="D142" s="35" t="s">
        <v>175</v>
      </c>
      <c r="E142" s="36">
        <f t="shared" si="5"/>
        <v>2.8666666666666667</v>
      </c>
      <c r="F142" s="94">
        <v>43</v>
      </c>
      <c r="G142" s="38" t="s">
        <v>16</v>
      </c>
      <c r="H142" s="38">
        <v>2021.05</v>
      </c>
      <c r="I142" s="100"/>
    </row>
    <row r="143" spans="1:9" ht="30" customHeight="1">
      <c r="A143" s="153"/>
      <c r="B143" s="154">
        <v>7</v>
      </c>
      <c r="C143" s="190" t="s">
        <v>17</v>
      </c>
      <c r="D143" s="190" t="s">
        <v>176</v>
      </c>
      <c r="E143" s="36">
        <f t="shared" si="5"/>
        <v>0.26666666666666666</v>
      </c>
      <c r="F143" s="195">
        <v>4</v>
      </c>
      <c r="G143" s="38" t="s">
        <v>16</v>
      </c>
      <c r="H143" s="39">
        <v>2021.07</v>
      </c>
      <c r="I143" s="100"/>
    </row>
    <row r="144" spans="1:9" ht="25.5" customHeight="1">
      <c r="A144" s="153"/>
      <c r="B144" s="191">
        <v>8</v>
      </c>
      <c r="C144" s="196" t="s">
        <v>177</v>
      </c>
      <c r="D144" s="197" t="s">
        <v>178</v>
      </c>
      <c r="E144" s="36">
        <f t="shared" si="5"/>
        <v>1</v>
      </c>
      <c r="F144" s="97">
        <v>15</v>
      </c>
      <c r="G144" s="38" t="s">
        <v>179</v>
      </c>
      <c r="H144" s="39">
        <v>2021.08</v>
      </c>
      <c r="I144" s="100"/>
    </row>
    <row r="145" spans="1:9" ht="27" customHeight="1">
      <c r="A145" s="165" t="s">
        <v>13</v>
      </c>
      <c r="B145" s="154">
        <v>9</v>
      </c>
      <c r="C145" s="162" t="s">
        <v>172</v>
      </c>
      <c r="D145" s="35" t="s">
        <v>180</v>
      </c>
      <c r="E145" s="36">
        <f t="shared" si="5"/>
        <v>3.6</v>
      </c>
      <c r="F145" s="94">
        <v>54</v>
      </c>
      <c r="G145" s="38" t="s">
        <v>16</v>
      </c>
      <c r="H145" s="198">
        <v>2021.1</v>
      </c>
      <c r="I145" s="100"/>
    </row>
    <row r="146" spans="1:9" ht="25.5" customHeight="1">
      <c r="A146" s="165"/>
      <c r="B146" s="154">
        <v>10</v>
      </c>
      <c r="C146" s="162" t="s">
        <v>181</v>
      </c>
      <c r="D146" s="35"/>
      <c r="E146" s="36">
        <f t="shared" si="5"/>
        <v>5.2</v>
      </c>
      <c r="F146" s="94">
        <v>78</v>
      </c>
      <c r="G146" s="38" t="s">
        <v>179</v>
      </c>
      <c r="H146" s="198">
        <v>2021.1</v>
      </c>
      <c r="I146" s="100"/>
    </row>
    <row r="147" spans="1:9" ht="30" customHeight="1">
      <c r="A147" s="165"/>
      <c r="B147" s="191">
        <v>11</v>
      </c>
      <c r="C147" s="162" t="s">
        <v>182</v>
      </c>
      <c r="D147" s="35" t="s">
        <v>183</v>
      </c>
      <c r="E147" s="36">
        <f t="shared" si="5"/>
        <v>2.3</v>
      </c>
      <c r="F147" s="94">
        <v>34.5</v>
      </c>
      <c r="G147" s="38" t="s">
        <v>16</v>
      </c>
      <c r="H147" s="38">
        <v>2021.11</v>
      </c>
      <c r="I147" s="100"/>
    </row>
    <row r="148" spans="1:9" ht="30" customHeight="1">
      <c r="A148" s="165"/>
      <c r="B148" s="154">
        <v>12</v>
      </c>
      <c r="C148" s="162" t="s">
        <v>184</v>
      </c>
      <c r="D148" s="35" t="s">
        <v>185</v>
      </c>
      <c r="E148" s="36">
        <f t="shared" si="5"/>
        <v>4.266666666666667</v>
      </c>
      <c r="F148" s="94">
        <v>64</v>
      </c>
      <c r="G148" s="38" t="s">
        <v>179</v>
      </c>
      <c r="H148" s="38">
        <v>2021.11</v>
      </c>
      <c r="I148" s="100"/>
    </row>
    <row r="149" spans="1:11" ht="30" customHeight="1">
      <c r="A149" s="165"/>
      <c r="B149" s="154">
        <v>13</v>
      </c>
      <c r="C149" s="199" t="s">
        <v>186</v>
      </c>
      <c r="D149" s="200" t="s">
        <v>187</v>
      </c>
      <c r="E149" s="36">
        <f t="shared" si="5"/>
        <v>3.4</v>
      </c>
      <c r="F149" s="201">
        <v>51</v>
      </c>
      <c r="G149" s="38" t="s">
        <v>179</v>
      </c>
      <c r="H149" s="39">
        <v>2021.12</v>
      </c>
      <c r="I149" s="100"/>
      <c r="K149" s="247"/>
    </row>
    <row r="150" spans="1:9" ht="30" customHeight="1">
      <c r="A150" s="165"/>
      <c r="B150" s="191">
        <v>14</v>
      </c>
      <c r="C150" s="162" t="s">
        <v>188</v>
      </c>
      <c r="D150" s="35" t="s">
        <v>189</v>
      </c>
      <c r="E150" s="36">
        <f t="shared" si="5"/>
        <v>10</v>
      </c>
      <c r="F150" s="94">
        <v>150</v>
      </c>
      <c r="G150" s="38" t="s">
        <v>16</v>
      </c>
      <c r="H150" s="38">
        <v>2021.12</v>
      </c>
      <c r="I150" s="100"/>
    </row>
    <row r="151" spans="1:9" ht="30" customHeight="1">
      <c r="A151" s="165"/>
      <c r="B151" s="154">
        <v>15</v>
      </c>
      <c r="C151" s="162" t="s">
        <v>190</v>
      </c>
      <c r="D151" s="35" t="s">
        <v>191</v>
      </c>
      <c r="E151" s="36">
        <f t="shared" si="5"/>
        <v>25.333333333333332</v>
      </c>
      <c r="F151" s="94">
        <v>380</v>
      </c>
      <c r="G151" s="38" t="s">
        <v>179</v>
      </c>
      <c r="H151" s="74">
        <v>2021.12</v>
      </c>
      <c r="I151" s="100"/>
    </row>
    <row r="152" spans="1:9" ht="19.5" customHeight="1">
      <c r="A152" s="166" t="s">
        <v>35</v>
      </c>
      <c r="B152" s="202"/>
      <c r="C152" s="202"/>
      <c r="D152" s="203"/>
      <c r="E152" s="113">
        <v>77.22</v>
      </c>
      <c r="F152" s="204">
        <v>1158</v>
      </c>
      <c r="G152" s="205"/>
      <c r="H152" s="45"/>
      <c r="I152" s="153"/>
    </row>
    <row r="153" spans="1:9" ht="30" customHeight="1">
      <c r="A153" s="64" t="s">
        <v>156</v>
      </c>
      <c r="B153" s="65">
        <v>16</v>
      </c>
      <c r="C153" s="126" t="s">
        <v>192</v>
      </c>
      <c r="D153" s="71" t="s">
        <v>193</v>
      </c>
      <c r="E153" s="126">
        <v>8</v>
      </c>
      <c r="F153" s="72">
        <v>120</v>
      </c>
      <c r="G153" s="38" t="s">
        <v>16</v>
      </c>
      <c r="H153" s="74">
        <v>2021.12</v>
      </c>
      <c r="I153" s="63"/>
    </row>
    <row r="154" spans="1:9" ht="19.5" customHeight="1">
      <c r="A154" s="58" t="s">
        <v>35</v>
      </c>
      <c r="B154" s="75"/>
      <c r="C154" s="75"/>
      <c r="D154" s="61"/>
      <c r="E154" s="62">
        <v>8</v>
      </c>
      <c r="F154" s="151">
        <v>120</v>
      </c>
      <c r="G154" s="59"/>
      <c r="H154" s="59"/>
      <c r="I154" s="152"/>
    </row>
    <row r="155" spans="1:9" ht="30.75" customHeight="1">
      <c r="A155" s="105" t="s">
        <v>104</v>
      </c>
      <c r="B155" s="134">
        <v>17</v>
      </c>
      <c r="C155" s="206" t="s">
        <v>167</v>
      </c>
      <c r="D155" s="118" t="s">
        <v>194</v>
      </c>
      <c r="E155" s="207">
        <f>F155/15</f>
        <v>2.8666666666666667</v>
      </c>
      <c r="F155" s="208">
        <v>43</v>
      </c>
      <c r="G155" s="59"/>
      <c r="H155" s="59"/>
      <c r="I155" s="59"/>
    </row>
    <row r="156" spans="1:9" ht="30.75" customHeight="1">
      <c r="A156" s="105"/>
      <c r="B156" s="134">
        <v>18</v>
      </c>
      <c r="C156" s="209" t="s">
        <v>195</v>
      </c>
      <c r="D156" s="210" t="s">
        <v>196</v>
      </c>
      <c r="E156" s="211">
        <v>1</v>
      </c>
      <c r="F156" s="212">
        <v>15</v>
      </c>
      <c r="G156" s="38" t="s">
        <v>179</v>
      </c>
      <c r="H156" s="139">
        <v>2021.07</v>
      </c>
      <c r="I156" s="59"/>
    </row>
    <row r="157" spans="1:9" ht="30.75" customHeight="1">
      <c r="A157" s="58" t="s">
        <v>35</v>
      </c>
      <c r="B157" s="58"/>
      <c r="C157" s="58"/>
      <c r="D157" s="213"/>
      <c r="E157" s="214">
        <v>3.87</v>
      </c>
      <c r="F157" s="215">
        <v>58</v>
      </c>
      <c r="G157" s="216"/>
      <c r="H157" s="217"/>
      <c r="I157" s="59"/>
    </row>
    <row r="158" spans="1:9" ht="30.75" customHeight="1">
      <c r="A158" s="105" t="s">
        <v>36</v>
      </c>
      <c r="B158" s="134">
        <v>19</v>
      </c>
      <c r="C158" s="127" t="s">
        <v>197</v>
      </c>
      <c r="D158" s="126" t="s">
        <v>79</v>
      </c>
      <c r="E158" s="126">
        <f>F158/15</f>
        <v>4.533333333333333</v>
      </c>
      <c r="F158" s="72">
        <v>68</v>
      </c>
      <c r="G158" s="38" t="s">
        <v>16</v>
      </c>
      <c r="H158" s="74">
        <v>2021.1</v>
      </c>
      <c r="I158" s="152"/>
    </row>
    <row r="159" spans="1:9" ht="30.75" customHeight="1">
      <c r="A159" s="105"/>
      <c r="B159" s="134">
        <v>20</v>
      </c>
      <c r="C159" s="127" t="s">
        <v>198</v>
      </c>
      <c r="D159" s="126" t="s">
        <v>79</v>
      </c>
      <c r="E159" s="126">
        <f>F159/15</f>
        <v>3.466666666666667</v>
      </c>
      <c r="F159" s="72">
        <v>52</v>
      </c>
      <c r="G159" s="38" t="s">
        <v>16</v>
      </c>
      <c r="H159" s="74">
        <v>2021.1</v>
      </c>
      <c r="I159" s="152"/>
    </row>
    <row r="160" spans="1:9" ht="30.75" customHeight="1">
      <c r="A160" s="105"/>
      <c r="B160" s="134">
        <v>21</v>
      </c>
      <c r="C160" s="70" t="s">
        <v>199</v>
      </c>
      <c r="D160" s="126" t="s">
        <v>79</v>
      </c>
      <c r="E160" s="126">
        <f>F160/15</f>
        <v>2.4</v>
      </c>
      <c r="F160" s="122">
        <v>36</v>
      </c>
      <c r="G160" s="38" t="s">
        <v>16</v>
      </c>
      <c r="H160" s="74">
        <v>2021.1</v>
      </c>
      <c r="I160" s="152"/>
    </row>
    <row r="161" spans="1:9" ht="19.5" customHeight="1">
      <c r="A161" s="58" t="s">
        <v>35</v>
      </c>
      <c r="B161" s="58"/>
      <c r="C161" s="58"/>
      <c r="D161" s="61"/>
      <c r="E161" s="62">
        <v>10.4</v>
      </c>
      <c r="F161" s="59">
        <v>156</v>
      </c>
      <c r="G161" s="152"/>
      <c r="H161" s="152"/>
      <c r="I161" s="152"/>
    </row>
    <row r="162" spans="1:9" ht="30" customHeight="1">
      <c r="A162" s="105" t="s">
        <v>200</v>
      </c>
      <c r="B162" s="218">
        <v>22</v>
      </c>
      <c r="C162" s="219" t="s">
        <v>201</v>
      </c>
      <c r="D162" s="132" t="s">
        <v>202</v>
      </c>
      <c r="E162" s="220">
        <f aca="true" t="shared" si="6" ref="E162:E178">F162/15</f>
        <v>8</v>
      </c>
      <c r="F162" s="221">
        <v>120</v>
      </c>
      <c r="G162" s="38" t="s">
        <v>16</v>
      </c>
      <c r="H162" s="220">
        <v>2021.04</v>
      </c>
      <c r="I162" s="248"/>
    </row>
    <row r="163" spans="1:9" ht="30" customHeight="1">
      <c r="A163" s="105"/>
      <c r="B163" s="218">
        <v>23</v>
      </c>
      <c r="C163" s="219" t="s">
        <v>203</v>
      </c>
      <c r="D163" s="132" t="s">
        <v>204</v>
      </c>
      <c r="E163" s="220">
        <f t="shared" si="6"/>
        <v>1.2049333333333334</v>
      </c>
      <c r="F163" s="222">
        <v>18.074</v>
      </c>
      <c r="G163" s="38" t="s">
        <v>179</v>
      </c>
      <c r="H163" s="74">
        <v>2021.05</v>
      </c>
      <c r="I163" s="248"/>
    </row>
    <row r="164" spans="1:9" ht="30" customHeight="1">
      <c r="A164" s="105"/>
      <c r="B164" s="218">
        <v>24</v>
      </c>
      <c r="C164" s="219" t="s">
        <v>205</v>
      </c>
      <c r="D164" s="132" t="s">
        <v>202</v>
      </c>
      <c r="E164" s="220">
        <f t="shared" si="6"/>
        <v>8</v>
      </c>
      <c r="F164" s="222">
        <v>120</v>
      </c>
      <c r="G164" s="38" t="s">
        <v>179</v>
      </c>
      <c r="H164" s="74">
        <v>2021.07</v>
      </c>
      <c r="I164" s="249"/>
    </row>
    <row r="165" spans="1:9" ht="30" customHeight="1">
      <c r="A165" s="105"/>
      <c r="B165" s="218">
        <v>25</v>
      </c>
      <c r="C165" s="219" t="s">
        <v>206</v>
      </c>
      <c r="D165" s="132" t="s">
        <v>207</v>
      </c>
      <c r="E165" s="220">
        <f t="shared" si="6"/>
        <v>1.32</v>
      </c>
      <c r="F165" s="222">
        <v>19.8</v>
      </c>
      <c r="G165" s="38" t="s">
        <v>179</v>
      </c>
      <c r="H165" s="74">
        <v>2021.07</v>
      </c>
      <c r="I165" s="249"/>
    </row>
    <row r="166" spans="1:9" ht="30" customHeight="1">
      <c r="A166" s="105"/>
      <c r="B166" s="218">
        <v>26</v>
      </c>
      <c r="C166" s="219" t="s">
        <v>208</v>
      </c>
      <c r="D166" s="132" t="s">
        <v>209</v>
      </c>
      <c r="E166" s="220">
        <f t="shared" si="6"/>
        <v>2.5933333333333333</v>
      </c>
      <c r="F166" s="222">
        <v>38.9</v>
      </c>
      <c r="G166" s="38" t="s">
        <v>179</v>
      </c>
      <c r="H166" s="74">
        <v>2021.08</v>
      </c>
      <c r="I166" s="249"/>
    </row>
    <row r="167" spans="1:9" ht="30" customHeight="1">
      <c r="A167" s="105"/>
      <c r="B167" s="218">
        <v>27</v>
      </c>
      <c r="C167" s="219" t="s">
        <v>208</v>
      </c>
      <c r="D167" s="132" t="s">
        <v>210</v>
      </c>
      <c r="E167" s="220">
        <f t="shared" si="6"/>
        <v>0.9533333333333334</v>
      </c>
      <c r="F167" s="221">
        <v>14.3</v>
      </c>
      <c r="G167" s="38" t="s">
        <v>179</v>
      </c>
      <c r="H167" s="220">
        <v>2021.09</v>
      </c>
      <c r="I167" s="249"/>
    </row>
    <row r="168" spans="1:9" ht="42.75" customHeight="1">
      <c r="A168" s="105"/>
      <c r="B168" s="218">
        <v>28</v>
      </c>
      <c r="C168" s="219" t="s">
        <v>208</v>
      </c>
      <c r="D168" s="132" t="s">
        <v>211</v>
      </c>
      <c r="E168" s="220">
        <f t="shared" si="6"/>
        <v>0.1</v>
      </c>
      <c r="F168" s="221">
        <v>1.5</v>
      </c>
      <c r="G168" s="38" t="s">
        <v>179</v>
      </c>
      <c r="H168" s="220">
        <v>2021.09</v>
      </c>
      <c r="I168" s="249"/>
    </row>
    <row r="169" spans="1:9" ht="30" customHeight="1">
      <c r="A169" s="105" t="s">
        <v>200</v>
      </c>
      <c r="B169" s="218">
        <v>29</v>
      </c>
      <c r="C169" s="219" t="s">
        <v>208</v>
      </c>
      <c r="D169" s="132" t="s">
        <v>212</v>
      </c>
      <c r="E169" s="220">
        <f t="shared" si="6"/>
        <v>0.08666666666666667</v>
      </c>
      <c r="F169" s="221">
        <v>1.3</v>
      </c>
      <c r="G169" s="38" t="s">
        <v>179</v>
      </c>
      <c r="H169" s="220">
        <v>2021.09</v>
      </c>
      <c r="I169" s="249"/>
    </row>
    <row r="170" spans="1:9" ht="30" customHeight="1">
      <c r="A170" s="105"/>
      <c r="B170" s="218">
        <v>30</v>
      </c>
      <c r="C170" s="219" t="s">
        <v>208</v>
      </c>
      <c r="D170" s="132" t="s">
        <v>213</v>
      </c>
      <c r="E170" s="220">
        <f t="shared" si="6"/>
        <v>0.36000000000000004</v>
      </c>
      <c r="F170" s="221">
        <v>5.4</v>
      </c>
      <c r="G170" s="38" t="s">
        <v>179</v>
      </c>
      <c r="H170" s="220">
        <v>2021.1</v>
      </c>
      <c r="I170" s="249"/>
    </row>
    <row r="171" spans="1:9" ht="30" customHeight="1">
      <c r="A171" s="105"/>
      <c r="B171" s="218">
        <v>31</v>
      </c>
      <c r="C171" s="219" t="s">
        <v>208</v>
      </c>
      <c r="D171" s="132" t="s">
        <v>214</v>
      </c>
      <c r="E171" s="220">
        <f t="shared" si="6"/>
        <v>0.06666666666666667</v>
      </c>
      <c r="F171" s="221">
        <v>1</v>
      </c>
      <c r="G171" s="38" t="s">
        <v>179</v>
      </c>
      <c r="H171" s="220">
        <v>2021.1</v>
      </c>
      <c r="I171" s="249"/>
    </row>
    <row r="172" spans="1:9" ht="30" customHeight="1">
      <c r="A172" s="105"/>
      <c r="B172" s="218">
        <v>32</v>
      </c>
      <c r="C172" s="219" t="s">
        <v>208</v>
      </c>
      <c r="D172" s="132" t="s">
        <v>215</v>
      </c>
      <c r="E172" s="220">
        <f t="shared" si="6"/>
        <v>0.19</v>
      </c>
      <c r="F172" s="221">
        <v>2.85</v>
      </c>
      <c r="G172" s="38" t="s">
        <v>179</v>
      </c>
      <c r="H172" s="220">
        <v>2021.11</v>
      </c>
      <c r="I172" s="249"/>
    </row>
    <row r="173" spans="1:9" ht="30" customHeight="1">
      <c r="A173" s="105"/>
      <c r="B173" s="218">
        <v>33</v>
      </c>
      <c r="C173" s="219" t="s">
        <v>208</v>
      </c>
      <c r="D173" s="132" t="s">
        <v>216</v>
      </c>
      <c r="E173" s="220">
        <f t="shared" si="6"/>
        <v>0.068</v>
      </c>
      <c r="F173" s="221">
        <v>1.02</v>
      </c>
      <c r="G173" s="38" t="s">
        <v>179</v>
      </c>
      <c r="H173" s="220">
        <v>2021.11</v>
      </c>
      <c r="I173" s="249"/>
    </row>
    <row r="174" spans="1:9" ht="42" customHeight="1">
      <c r="A174" s="105"/>
      <c r="B174" s="218">
        <v>34</v>
      </c>
      <c r="C174" s="219" t="s">
        <v>217</v>
      </c>
      <c r="D174" s="132" t="s">
        <v>218</v>
      </c>
      <c r="E174" s="220">
        <f t="shared" si="6"/>
        <v>26.666666666666668</v>
      </c>
      <c r="F174" s="221">
        <v>400</v>
      </c>
      <c r="G174" s="38" t="s">
        <v>179</v>
      </c>
      <c r="H174" s="220">
        <v>2021.11</v>
      </c>
      <c r="I174" s="249"/>
    </row>
    <row r="175" spans="1:9" ht="52.5" customHeight="1">
      <c r="A175" s="105"/>
      <c r="B175" s="218">
        <v>35</v>
      </c>
      <c r="C175" s="219" t="s">
        <v>219</v>
      </c>
      <c r="D175" s="219" t="s">
        <v>220</v>
      </c>
      <c r="E175" s="220">
        <f t="shared" si="6"/>
        <v>4.666666666666667</v>
      </c>
      <c r="F175" s="221">
        <v>70</v>
      </c>
      <c r="G175" s="38" t="s">
        <v>16</v>
      </c>
      <c r="H175" s="220">
        <v>2021.12</v>
      </c>
      <c r="I175" s="250"/>
    </row>
    <row r="176" spans="1:9" ht="39" customHeight="1">
      <c r="A176" s="105"/>
      <c r="B176" s="218">
        <v>36</v>
      </c>
      <c r="C176" s="219" t="s">
        <v>221</v>
      </c>
      <c r="D176" s="223" t="s">
        <v>222</v>
      </c>
      <c r="E176" s="220">
        <f t="shared" si="6"/>
        <v>4.666666666666667</v>
      </c>
      <c r="F176" s="221">
        <v>70</v>
      </c>
      <c r="G176" s="38" t="s">
        <v>179</v>
      </c>
      <c r="H176" s="220">
        <v>2021.12</v>
      </c>
      <c r="I176" s="250"/>
    </row>
    <row r="177" spans="1:9" ht="40.5" customHeight="1">
      <c r="A177" s="105"/>
      <c r="B177" s="218">
        <v>37</v>
      </c>
      <c r="C177" s="219" t="s">
        <v>223</v>
      </c>
      <c r="D177" s="132" t="s">
        <v>224</v>
      </c>
      <c r="E177" s="220">
        <f t="shared" si="6"/>
        <v>3.234666666666667</v>
      </c>
      <c r="F177" s="221">
        <v>48.52</v>
      </c>
      <c r="G177" s="38" t="s">
        <v>179</v>
      </c>
      <c r="H177" s="220">
        <v>2021.12</v>
      </c>
      <c r="I177" s="250"/>
    </row>
    <row r="178" spans="1:9" ht="42.75" customHeight="1">
      <c r="A178" s="105"/>
      <c r="B178" s="218">
        <v>38</v>
      </c>
      <c r="C178" s="219" t="s">
        <v>225</v>
      </c>
      <c r="D178" s="224" t="s">
        <v>226</v>
      </c>
      <c r="E178" s="220">
        <f t="shared" si="6"/>
        <v>3.3333333333333335</v>
      </c>
      <c r="F178" s="221">
        <v>50</v>
      </c>
      <c r="G178" s="38" t="s">
        <v>179</v>
      </c>
      <c r="H178" s="220">
        <v>2021.12</v>
      </c>
      <c r="I178" s="250"/>
    </row>
    <row r="179" spans="1:9" ht="19.5" customHeight="1">
      <c r="A179" s="58" t="s">
        <v>35</v>
      </c>
      <c r="B179" s="75"/>
      <c r="C179" s="75"/>
      <c r="D179" s="29"/>
      <c r="E179" s="225">
        <v>65.51</v>
      </c>
      <c r="F179" s="226">
        <v>983</v>
      </c>
      <c r="G179" s="227"/>
      <c r="H179" s="228"/>
      <c r="I179" s="251"/>
    </row>
    <row r="180" spans="1:9" ht="42">
      <c r="A180" s="64" t="s">
        <v>227</v>
      </c>
      <c r="B180" s="218">
        <v>39</v>
      </c>
      <c r="C180" s="229" t="s">
        <v>228</v>
      </c>
      <c r="D180" s="35" t="s">
        <v>229</v>
      </c>
      <c r="E180" s="230">
        <v>5.7255</v>
      </c>
      <c r="F180" s="109">
        <v>85.883</v>
      </c>
      <c r="G180" s="38" t="s">
        <v>179</v>
      </c>
      <c r="H180" s="231">
        <v>2021.06</v>
      </c>
      <c r="I180" s="250"/>
    </row>
    <row r="181" spans="1:9" ht="43.5" customHeight="1">
      <c r="A181" s="85"/>
      <c r="B181" s="218">
        <v>40</v>
      </c>
      <c r="C181" s="229" t="s">
        <v>230</v>
      </c>
      <c r="D181" s="35" t="s">
        <v>231</v>
      </c>
      <c r="E181" s="230">
        <v>3.3594</v>
      </c>
      <c r="F181" s="109">
        <v>50.392</v>
      </c>
      <c r="G181" s="38" t="s">
        <v>179</v>
      </c>
      <c r="H181" s="231">
        <v>2021.08</v>
      </c>
      <c r="I181" s="250"/>
    </row>
    <row r="182" spans="1:9" ht="42.75" customHeight="1">
      <c r="A182" s="85"/>
      <c r="B182" s="218">
        <v>41</v>
      </c>
      <c r="C182" s="229" t="s">
        <v>232</v>
      </c>
      <c r="D182" s="35" t="s">
        <v>233</v>
      </c>
      <c r="E182" s="230">
        <v>3.9518</v>
      </c>
      <c r="F182" s="109">
        <v>59.278</v>
      </c>
      <c r="G182" s="38" t="s">
        <v>179</v>
      </c>
      <c r="H182" s="231">
        <v>2021.09</v>
      </c>
      <c r="I182" s="250"/>
    </row>
    <row r="183" spans="1:9" ht="45" customHeight="1">
      <c r="A183" s="85"/>
      <c r="B183" s="218">
        <v>42</v>
      </c>
      <c r="C183" s="232" t="s">
        <v>234</v>
      </c>
      <c r="D183" s="233" t="s">
        <v>235</v>
      </c>
      <c r="E183" s="230">
        <v>1.16</v>
      </c>
      <c r="F183" s="121">
        <v>17.4</v>
      </c>
      <c r="G183" s="38" t="s">
        <v>179</v>
      </c>
      <c r="H183" s="231">
        <v>2021.11</v>
      </c>
      <c r="I183" s="250"/>
    </row>
    <row r="184" spans="1:9" ht="19.5" customHeight="1">
      <c r="A184" s="58" t="s">
        <v>35</v>
      </c>
      <c r="B184" s="75"/>
      <c r="C184" s="75"/>
      <c r="D184" s="234"/>
      <c r="E184" s="186">
        <v>14.2</v>
      </c>
      <c r="F184" s="187">
        <v>213</v>
      </c>
      <c r="G184" s="235"/>
      <c r="H184" s="236"/>
      <c r="I184" s="250"/>
    </row>
    <row r="185" spans="1:9" ht="39" customHeight="1">
      <c r="A185" s="64" t="s">
        <v>236</v>
      </c>
      <c r="B185" s="218">
        <v>43</v>
      </c>
      <c r="C185" s="237" t="s">
        <v>237</v>
      </c>
      <c r="D185" s="237" t="s">
        <v>238</v>
      </c>
      <c r="E185" s="238">
        <v>12</v>
      </c>
      <c r="F185" s="239">
        <v>180</v>
      </c>
      <c r="G185" s="38" t="s">
        <v>16</v>
      </c>
      <c r="H185" s="240">
        <v>2021.06</v>
      </c>
      <c r="I185" s="252"/>
    </row>
    <row r="186" spans="1:9" ht="39" customHeight="1">
      <c r="A186" s="85"/>
      <c r="B186" s="218">
        <v>44</v>
      </c>
      <c r="C186" s="237" t="s">
        <v>239</v>
      </c>
      <c r="D186" s="237" t="s">
        <v>238</v>
      </c>
      <c r="E186" s="238">
        <v>3.93</v>
      </c>
      <c r="F186" s="239">
        <v>59</v>
      </c>
      <c r="G186" s="38" t="s">
        <v>16</v>
      </c>
      <c r="H186" s="240">
        <v>2021.06</v>
      </c>
      <c r="I186" s="252"/>
    </row>
    <row r="187" spans="1:9" ht="19.5" customHeight="1">
      <c r="A187" s="58" t="s">
        <v>35</v>
      </c>
      <c r="B187" s="75"/>
      <c r="C187" s="75"/>
      <c r="D187" s="29"/>
      <c r="E187" s="225">
        <v>15.93</v>
      </c>
      <c r="F187" s="226">
        <v>239</v>
      </c>
      <c r="G187" s="227"/>
      <c r="H187" s="228"/>
      <c r="I187" s="250"/>
    </row>
    <row r="188" spans="1:9" ht="33.75" customHeight="1">
      <c r="A188" s="92" t="s">
        <v>240</v>
      </c>
      <c r="B188" s="218">
        <v>45</v>
      </c>
      <c r="C188" s="241" t="s">
        <v>241</v>
      </c>
      <c r="D188" s="242" t="s">
        <v>242</v>
      </c>
      <c r="E188" s="243">
        <f aca="true" t="shared" si="7" ref="E188:E193">F188/15</f>
        <v>2.8666666666666667</v>
      </c>
      <c r="F188" s="244">
        <v>43</v>
      </c>
      <c r="G188" s="38" t="s">
        <v>179</v>
      </c>
      <c r="H188" s="245">
        <v>2021.04</v>
      </c>
      <c r="I188" s="92"/>
    </row>
    <row r="189" spans="1:9" ht="34.5" customHeight="1">
      <c r="A189" s="92"/>
      <c r="B189" s="218">
        <v>46</v>
      </c>
      <c r="C189" s="70" t="s">
        <v>243</v>
      </c>
      <c r="D189" s="71" t="s">
        <v>244</v>
      </c>
      <c r="E189" s="243">
        <f t="shared" si="7"/>
        <v>0.6666666666666666</v>
      </c>
      <c r="F189" s="246">
        <v>10</v>
      </c>
      <c r="G189" s="38" t="s">
        <v>179</v>
      </c>
      <c r="H189" s="245">
        <v>2021.05</v>
      </c>
      <c r="I189" s="92"/>
    </row>
    <row r="190" spans="1:9" ht="34.5" customHeight="1">
      <c r="A190" s="92"/>
      <c r="B190" s="218">
        <v>47</v>
      </c>
      <c r="C190" s="70" t="s">
        <v>245</v>
      </c>
      <c r="D190" s="71" t="s">
        <v>246</v>
      </c>
      <c r="E190" s="243">
        <f t="shared" si="7"/>
        <v>1.3333333333333333</v>
      </c>
      <c r="F190" s="246">
        <v>20</v>
      </c>
      <c r="G190" s="38" t="s">
        <v>179</v>
      </c>
      <c r="H190" s="245">
        <v>2021.06</v>
      </c>
      <c r="I190" s="92"/>
    </row>
    <row r="191" spans="1:9" ht="33.75" customHeight="1">
      <c r="A191" s="92"/>
      <c r="B191" s="218">
        <v>48</v>
      </c>
      <c r="C191" s="70" t="s">
        <v>247</v>
      </c>
      <c r="D191" s="71" t="s">
        <v>248</v>
      </c>
      <c r="E191" s="243">
        <f t="shared" si="7"/>
        <v>1</v>
      </c>
      <c r="F191" s="246">
        <v>15</v>
      </c>
      <c r="G191" s="38" t="s">
        <v>179</v>
      </c>
      <c r="H191" s="245">
        <v>2021.08</v>
      </c>
      <c r="I191" s="92"/>
    </row>
    <row r="192" spans="1:9" ht="33" customHeight="1">
      <c r="A192" s="92"/>
      <c r="B192" s="218">
        <v>49</v>
      </c>
      <c r="C192" s="70" t="s">
        <v>249</v>
      </c>
      <c r="D192" s="71" t="s">
        <v>250</v>
      </c>
      <c r="E192" s="243">
        <f t="shared" si="7"/>
        <v>1.3333333333333333</v>
      </c>
      <c r="F192" s="246">
        <v>20</v>
      </c>
      <c r="G192" s="38" t="s">
        <v>179</v>
      </c>
      <c r="H192" s="245">
        <v>2021.11</v>
      </c>
      <c r="I192" s="92"/>
    </row>
    <row r="193" spans="1:9" ht="48" customHeight="1">
      <c r="A193" s="92"/>
      <c r="B193" s="218">
        <v>50</v>
      </c>
      <c r="C193" s="70" t="s">
        <v>251</v>
      </c>
      <c r="D193" s="71" t="s">
        <v>252</v>
      </c>
      <c r="E193" s="243">
        <f t="shared" si="7"/>
        <v>3.24</v>
      </c>
      <c r="F193" s="246">
        <v>48.6</v>
      </c>
      <c r="G193" s="38" t="s">
        <v>179</v>
      </c>
      <c r="H193" s="245">
        <v>2021.12</v>
      </c>
      <c r="I193" s="92"/>
    </row>
    <row r="194" spans="1:9" ht="19.5" customHeight="1">
      <c r="A194" s="58" t="s">
        <v>35</v>
      </c>
      <c r="B194" s="75"/>
      <c r="C194" s="75"/>
      <c r="D194" s="29"/>
      <c r="E194" s="225">
        <v>10.44</v>
      </c>
      <c r="F194" s="226">
        <v>157</v>
      </c>
      <c r="G194" s="235"/>
      <c r="H194" s="31"/>
      <c r="I194" s="92"/>
    </row>
    <row r="195" spans="1:9" ht="21.75" customHeight="1">
      <c r="A195" s="235" t="s">
        <v>48</v>
      </c>
      <c r="B195" s="235"/>
      <c r="C195" s="235"/>
      <c r="D195" s="234"/>
      <c r="E195" s="186">
        <v>205.6</v>
      </c>
      <c r="F195" s="235">
        <v>3084</v>
      </c>
      <c r="G195" s="253"/>
      <c r="H195" s="253"/>
      <c r="I195" s="253"/>
    </row>
    <row r="196" spans="1:9" ht="24" customHeight="1">
      <c r="A196" s="58" t="s">
        <v>253</v>
      </c>
      <c r="B196" s="59"/>
      <c r="C196" s="60"/>
      <c r="D196" s="61"/>
      <c r="E196" s="62"/>
      <c r="F196" s="59"/>
      <c r="G196" s="59"/>
      <c r="H196" s="152"/>
      <c r="I196" s="59"/>
    </row>
    <row r="197" spans="1:9" ht="30" customHeight="1">
      <c r="A197" s="105" t="s">
        <v>13</v>
      </c>
      <c r="B197" s="134">
        <v>1</v>
      </c>
      <c r="C197" s="254" t="s">
        <v>254</v>
      </c>
      <c r="D197" s="255" t="s">
        <v>255</v>
      </c>
      <c r="E197" s="256">
        <f aca="true" t="shared" si="8" ref="E197:E206">F197/15</f>
        <v>7.666666666666667</v>
      </c>
      <c r="F197" s="107">
        <v>115</v>
      </c>
      <c r="G197" s="38" t="s">
        <v>16</v>
      </c>
      <c r="H197" s="53">
        <v>2021.04</v>
      </c>
      <c r="I197" s="100" t="s">
        <v>256</v>
      </c>
    </row>
    <row r="198" spans="1:9" ht="30" customHeight="1">
      <c r="A198" s="105"/>
      <c r="B198" s="134">
        <v>2</v>
      </c>
      <c r="C198" s="52" t="s">
        <v>256</v>
      </c>
      <c r="D198" s="35" t="s">
        <v>257</v>
      </c>
      <c r="E198" s="256">
        <f t="shared" si="8"/>
        <v>1.2666666666666666</v>
      </c>
      <c r="F198" s="94">
        <v>19</v>
      </c>
      <c r="G198" s="38" t="s">
        <v>16</v>
      </c>
      <c r="H198" s="53">
        <v>2021.05</v>
      </c>
      <c r="I198" s="100" t="s">
        <v>256</v>
      </c>
    </row>
    <row r="199" spans="1:9" ht="33" customHeight="1">
      <c r="A199" s="105"/>
      <c r="B199" s="134">
        <v>3</v>
      </c>
      <c r="C199" s="34" t="s">
        <v>258</v>
      </c>
      <c r="D199" s="35" t="s">
        <v>259</v>
      </c>
      <c r="E199" s="256">
        <f t="shared" si="8"/>
        <v>5.533333333333333</v>
      </c>
      <c r="F199" s="94">
        <v>83</v>
      </c>
      <c r="G199" s="38" t="s">
        <v>16</v>
      </c>
      <c r="H199" s="53">
        <v>2021.06</v>
      </c>
      <c r="I199" s="100" t="s">
        <v>256</v>
      </c>
    </row>
    <row r="200" spans="1:9" ht="31.5" customHeight="1">
      <c r="A200" s="105"/>
      <c r="B200" s="134">
        <v>4</v>
      </c>
      <c r="C200" s="93" t="s">
        <v>260</v>
      </c>
      <c r="D200" s="46" t="s">
        <v>261</v>
      </c>
      <c r="E200" s="256">
        <f t="shared" si="8"/>
        <v>16</v>
      </c>
      <c r="F200" s="94">
        <v>240</v>
      </c>
      <c r="G200" s="38" t="s">
        <v>16</v>
      </c>
      <c r="H200" s="53">
        <v>2021.06</v>
      </c>
      <c r="I200" s="100" t="s">
        <v>256</v>
      </c>
    </row>
    <row r="201" spans="1:9" ht="37.5" customHeight="1">
      <c r="A201" s="105"/>
      <c r="B201" s="134">
        <v>5</v>
      </c>
      <c r="C201" s="34" t="s">
        <v>262</v>
      </c>
      <c r="D201" s="35" t="s">
        <v>263</v>
      </c>
      <c r="E201" s="256">
        <f t="shared" si="8"/>
        <v>1.2666666666666666</v>
      </c>
      <c r="F201" s="94">
        <v>19</v>
      </c>
      <c r="G201" s="38" t="s">
        <v>16</v>
      </c>
      <c r="H201" s="53">
        <v>2021.06</v>
      </c>
      <c r="I201" s="100" t="s">
        <v>256</v>
      </c>
    </row>
    <row r="202" spans="1:15" s="2" customFormat="1" ht="24" customHeight="1">
      <c r="A202" s="257" t="s">
        <v>35</v>
      </c>
      <c r="B202" s="257"/>
      <c r="C202" s="257"/>
      <c r="D202" s="258"/>
      <c r="E202" s="259">
        <f t="shared" si="8"/>
        <v>31.733333333333334</v>
      </c>
      <c r="F202" s="204">
        <v>476</v>
      </c>
      <c r="G202" s="38"/>
      <c r="H202" s="100"/>
      <c r="I202" s="289"/>
      <c r="K202"/>
      <c r="O202" s="290"/>
    </row>
    <row r="203" spans="1:9" ht="30" customHeight="1">
      <c r="A203" s="64" t="s">
        <v>158</v>
      </c>
      <c r="B203" s="65">
        <v>6</v>
      </c>
      <c r="C203" s="70" t="s">
        <v>264</v>
      </c>
      <c r="D203" s="70" t="s">
        <v>264</v>
      </c>
      <c r="E203" s="119">
        <f t="shared" si="8"/>
        <v>3</v>
      </c>
      <c r="F203" s="260">
        <v>45</v>
      </c>
      <c r="G203" s="38" t="s">
        <v>16</v>
      </c>
      <c r="H203" s="74">
        <v>2021.08</v>
      </c>
      <c r="I203" s="132" t="s">
        <v>265</v>
      </c>
    </row>
    <row r="204" spans="1:9" ht="30" customHeight="1">
      <c r="A204" s="85"/>
      <c r="B204" s="65">
        <v>7</v>
      </c>
      <c r="C204" s="261" t="s">
        <v>266</v>
      </c>
      <c r="D204" s="145" t="s">
        <v>267</v>
      </c>
      <c r="E204" s="119">
        <f t="shared" si="8"/>
        <v>20</v>
      </c>
      <c r="F204" s="145">
        <v>300</v>
      </c>
      <c r="G204" s="38" t="s">
        <v>16</v>
      </c>
      <c r="H204" s="262">
        <v>2021.11</v>
      </c>
      <c r="I204" s="132" t="s">
        <v>265</v>
      </c>
    </row>
    <row r="205" spans="1:9" ht="25.5" customHeight="1">
      <c r="A205" s="58" t="s">
        <v>35</v>
      </c>
      <c r="B205" s="75"/>
      <c r="C205" s="75"/>
      <c r="D205" s="29"/>
      <c r="E205" s="76">
        <f t="shared" si="8"/>
        <v>23</v>
      </c>
      <c r="F205" s="167">
        <v>345</v>
      </c>
      <c r="G205" s="263"/>
      <c r="H205" s="149"/>
      <c r="I205" s="182"/>
    </row>
    <row r="206" spans="1:10" ht="46.5" customHeight="1">
      <c r="A206" s="64" t="s">
        <v>268</v>
      </c>
      <c r="B206" s="65">
        <v>8</v>
      </c>
      <c r="C206" s="70" t="s">
        <v>269</v>
      </c>
      <c r="D206" s="71" t="s">
        <v>80</v>
      </c>
      <c r="E206" s="230">
        <f t="shared" si="8"/>
        <v>10</v>
      </c>
      <c r="F206" s="122">
        <v>150</v>
      </c>
      <c r="G206" s="38" t="s">
        <v>16</v>
      </c>
      <c r="H206" s="74">
        <v>2021.09</v>
      </c>
      <c r="I206" s="71" t="s">
        <v>256</v>
      </c>
      <c r="J206" s="3"/>
    </row>
    <row r="207" spans="1:9" ht="24" customHeight="1">
      <c r="A207" s="58" t="s">
        <v>35</v>
      </c>
      <c r="B207" s="75"/>
      <c r="C207" s="75"/>
      <c r="D207" s="29"/>
      <c r="E207" s="76">
        <v>10</v>
      </c>
      <c r="F207" s="77">
        <v>150</v>
      </c>
      <c r="G207" s="38"/>
      <c r="H207" s="79"/>
      <c r="I207" s="71"/>
    </row>
    <row r="208" spans="1:9" ht="55.5" customHeight="1">
      <c r="A208" s="105" t="s">
        <v>156</v>
      </c>
      <c r="B208" s="65">
        <v>9</v>
      </c>
      <c r="C208" s="264" t="s">
        <v>270</v>
      </c>
      <c r="D208" s="265" t="s">
        <v>270</v>
      </c>
      <c r="E208" s="266">
        <f>F208/15</f>
        <v>16</v>
      </c>
      <c r="F208" s="265">
        <v>240</v>
      </c>
      <c r="G208" s="38" t="s">
        <v>16</v>
      </c>
      <c r="H208" s="262">
        <v>2021.09</v>
      </c>
      <c r="I208" s="132" t="s">
        <v>265</v>
      </c>
    </row>
    <row r="209" spans="1:9" ht="21" customHeight="1">
      <c r="A209" s="64"/>
      <c r="B209" s="64"/>
      <c r="C209" s="64"/>
      <c r="D209" s="265"/>
      <c r="E209" s="267">
        <v>16</v>
      </c>
      <c r="F209" s="268">
        <v>240</v>
      </c>
      <c r="G209" s="262"/>
      <c r="H209" s="91"/>
      <c r="I209" s="132"/>
    </row>
    <row r="210" spans="1:9" ht="30" customHeight="1">
      <c r="A210" s="105" t="s">
        <v>104</v>
      </c>
      <c r="B210" s="65">
        <v>10</v>
      </c>
      <c r="C210" s="135" t="s">
        <v>271</v>
      </c>
      <c r="D210" s="136" t="s">
        <v>272</v>
      </c>
      <c r="E210" s="266">
        <f>F210/15</f>
        <v>2.6666666666666665</v>
      </c>
      <c r="F210" s="269">
        <v>40</v>
      </c>
      <c r="G210" s="38" t="s">
        <v>179</v>
      </c>
      <c r="H210" s="139">
        <v>2021.03</v>
      </c>
      <c r="I210" s="132" t="s">
        <v>265</v>
      </c>
    </row>
    <row r="211" spans="1:9" ht="30" customHeight="1">
      <c r="A211" s="105"/>
      <c r="B211" s="65">
        <v>11</v>
      </c>
      <c r="C211" s="264" t="s">
        <v>273</v>
      </c>
      <c r="D211" s="118" t="s">
        <v>274</v>
      </c>
      <c r="E211" s="266">
        <f>F211/15</f>
        <v>14.666666666666666</v>
      </c>
      <c r="F211" s="262">
        <v>220</v>
      </c>
      <c r="G211" s="38" t="s">
        <v>16</v>
      </c>
      <c r="H211" s="262">
        <v>2021.07</v>
      </c>
      <c r="I211" s="132" t="s">
        <v>265</v>
      </c>
    </row>
    <row r="212" spans="1:9" ht="19.5" customHeight="1">
      <c r="A212" s="58" t="s">
        <v>35</v>
      </c>
      <c r="B212" s="75"/>
      <c r="C212" s="75"/>
      <c r="D212" s="234"/>
      <c r="E212" s="267">
        <f>F212/15</f>
        <v>17.333333333333332</v>
      </c>
      <c r="F212" s="187">
        <v>260</v>
      </c>
      <c r="G212" s="79"/>
      <c r="H212" s="63"/>
      <c r="I212" s="183"/>
    </row>
    <row r="213" spans="1:9" ht="21.75" customHeight="1">
      <c r="A213" s="58" t="s">
        <v>48</v>
      </c>
      <c r="B213" s="75"/>
      <c r="C213" s="75"/>
      <c r="D213" s="61"/>
      <c r="E213" s="62">
        <v>98.07</v>
      </c>
      <c r="F213" s="59">
        <v>1471</v>
      </c>
      <c r="G213" s="63"/>
      <c r="H213" s="63"/>
      <c r="I213" s="63"/>
    </row>
    <row r="214" spans="1:9" ht="24" customHeight="1">
      <c r="A214" s="58" t="s">
        <v>275</v>
      </c>
      <c r="B214" s="59"/>
      <c r="C214" s="60"/>
      <c r="D214" s="61"/>
      <c r="E214" s="62"/>
      <c r="F214" s="59"/>
      <c r="G214" s="59"/>
      <c r="H214" s="152"/>
      <c r="I214" s="59"/>
    </row>
    <row r="215" spans="1:9" ht="54.75" customHeight="1">
      <c r="A215" s="270" t="s">
        <v>276</v>
      </c>
      <c r="B215" s="132">
        <v>1</v>
      </c>
      <c r="C215" s="271" t="s">
        <v>277</v>
      </c>
      <c r="D215" s="271" t="s">
        <v>278</v>
      </c>
      <c r="E215" s="272">
        <f aca="true" t="shared" si="9" ref="E215:E220">F215/15</f>
        <v>0.6</v>
      </c>
      <c r="F215" s="273">
        <v>9</v>
      </c>
      <c r="G215" s="38" t="s">
        <v>179</v>
      </c>
      <c r="H215" s="274" t="s">
        <v>279</v>
      </c>
      <c r="I215" s="116"/>
    </row>
    <row r="216" spans="1:9" ht="54.75" customHeight="1">
      <c r="A216" s="270"/>
      <c r="B216" s="275">
        <v>2</v>
      </c>
      <c r="C216" s="276" t="s">
        <v>280</v>
      </c>
      <c r="D216" s="276" t="s">
        <v>281</v>
      </c>
      <c r="E216" s="272">
        <f t="shared" si="9"/>
        <v>0.3333333333333333</v>
      </c>
      <c r="F216" s="277">
        <v>5</v>
      </c>
      <c r="G216" s="38" t="s">
        <v>179</v>
      </c>
      <c r="H216" s="274" t="s">
        <v>279</v>
      </c>
      <c r="I216" s="116"/>
    </row>
    <row r="217" spans="1:9" ht="45.75" customHeight="1">
      <c r="A217" s="270"/>
      <c r="B217" s="132">
        <v>3</v>
      </c>
      <c r="C217" s="271" t="s">
        <v>282</v>
      </c>
      <c r="D217" s="278" t="s">
        <v>283</v>
      </c>
      <c r="E217" s="272">
        <f t="shared" si="9"/>
        <v>40</v>
      </c>
      <c r="F217" s="273">
        <v>600</v>
      </c>
      <c r="G217" s="38" t="s">
        <v>179</v>
      </c>
      <c r="H217" s="170">
        <v>2021.1</v>
      </c>
      <c r="I217" s="116"/>
    </row>
    <row r="218" spans="1:9" ht="73.5" customHeight="1">
      <c r="A218" s="270"/>
      <c r="B218" s="275">
        <v>4</v>
      </c>
      <c r="C218" s="219" t="s">
        <v>284</v>
      </c>
      <c r="D218" s="279" t="s">
        <v>285</v>
      </c>
      <c r="E218" s="272">
        <f t="shared" si="9"/>
        <v>0.3333333333333333</v>
      </c>
      <c r="F218" s="280">
        <v>5</v>
      </c>
      <c r="G218" s="38" t="s">
        <v>179</v>
      </c>
      <c r="H218" s="218">
        <v>2021.11</v>
      </c>
      <c r="I218" s="116"/>
    </row>
    <row r="219" spans="1:9" ht="85.5" customHeight="1">
      <c r="A219" s="270"/>
      <c r="B219" s="132">
        <v>5</v>
      </c>
      <c r="C219" s="271" t="s">
        <v>286</v>
      </c>
      <c r="D219" s="278" t="s">
        <v>287</v>
      </c>
      <c r="E219" s="272">
        <f t="shared" si="9"/>
        <v>73.33333333333333</v>
      </c>
      <c r="F219" s="273">
        <v>1100</v>
      </c>
      <c r="G219" s="38" t="s">
        <v>179</v>
      </c>
      <c r="H219" s="170">
        <v>2021.12</v>
      </c>
      <c r="I219" s="116"/>
    </row>
    <row r="220" spans="1:9" ht="21.75" customHeight="1">
      <c r="A220" s="281" t="s">
        <v>48</v>
      </c>
      <c r="B220" s="281"/>
      <c r="C220" s="281"/>
      <c r="D220" s="282"/>
      <c r="E220" s="283">
        <f t="shared" si="9"/>
        <v>114.6</v>
      </c>
      <c r="F220" s="281">
        <v>1719</v>
      </c>
      <c r="G220" s="183"/>
      <c r="H220" s="183"/>
      <c r="I220" s="116"/>
    </row>
    <row r="221" spans="1:9" ht="21.75" customHeight="1">
      <c r="A221" s="281" t="s">
        <v>288</v>
      </c>
      <c r="B221" s="281"/>
      <c r="C221" s="281"/>
      <c r="D221" s="281"/>
      <c r="E221" s="281"/>
      <c r="F221" s="281"/>
      <c r="G221" s="281"/>
      <c r="H221" s="281"/>
      <c r="I221" s="281"/>
    </row>
    <row r="222" spans="1:9" ht="34.5" customHeight="1">
      <c r="A222" s="275" t="s">
        <v>289</v>
      </c>
      <c r="B222" s="281">
        <v>1</v>
      </c>
      <c r="C222" s="219" t="s">
        <v>290</v>
      </c>
      <c r="D222" s="219" t="s">
        <v>291</v>
      </c>
      <c r="E222" s="132">
        <v>1.47</v>
      </c>
      <c r="F222" s="132">
        <v>22</v>
      </c>
      <c r="G222" s="132" t="s">
        <v>179</v>
      </c>
      <c r="H222" s="132" t="s">
        <v>292</v>
      </c>
      <c r="I222" s="219"/>
    </row>
    <row r="223" spans="1:9" ht="21.75" customHeight="1">
      <c r="A223" s="281" t="s">
        <v>48</v>
      </c>
      <c r="B223" s="281"/>
      <c r="C223" s="281"/>
      <c r="D223" s="282"/>
      <c r="E223" s="284">
        <v>1.47</v>
      </c>
      <c r="F223" s="281">
        <v>22</v>
      </c>
      <c r="G223" s="183"/>
      <c r="H223" s="183"/>
      <c r="I223" s="116"/>
    </row>
    <row r="224" spans="1:9" ht="24" customHeight="1">
      <c r="A224" s="285" t="s">
        <v>293</v>
      </c>
      <c r="B224" s="285"/>
      <c r="C224" s="285"/>
      <c r="D224" s="286"/>
      <c r="E224" s="287">
        <v>1011.47</v>
      </c>
      <c r="F224" s="285">
        <v>15172</v>
      </c>
      <c r="G224" s="288"/>
      <c r="H224" s="288"/>
      <c r="I224" s="291"/>
    </row>
  </sheetData>
  <sheetProtection/>
  <mergeCells count="75">
    <mergeCell ref="A1:C1"/>
    <mergeCell ref="A4:C4"/>
    <mergeCell ref="E5:F5"/>
    <mergeCell ref="A7:I7"/>
    <mergeCell ref="A24:C24"/>
    <mergeCell ref="A28:C28"/>
    <mergeCell ref="A31:C31"/>
    <mergeCell ref="A32:C32"/>
    <mergeCell ref="A33:I33"/>
    <mergeCell ref="A64:C64"/>
    <mergeCell ref="A73:C73"/>
    <mergeCell ref="A82:C82"/>
    <mergeCell ref="A93:C93"/>
    <mergeCell ref="A98:C98"/>
    <mergeCell ref="A99:C99"/>
    <mergeCell ref="A100:I100"/>
    <mergeCell ref="A122:C122"/>
    <mergeCell ref="A124:C124"/>
    <mergeCell ref="A134:C134"/>
    <mergeCell ref="A135:C135"/>
    <mergeCell ref="A136:I136"/>
    <mergeCell ref="A152:C152"/>
    <mergeCell ref="A154:C154"/>
    <mergeCell ref="A157:C157"/>
    <mergeCell ref="A161:C161"/>
    <mergeCell ref="A179:C179"/>
    <mergeCell ref="A184:C184"/>
    <mergeCell ref="A187:C187"/>
    <mergeCell ref="A194:C194"/>
    <mergeCell ref="A195:C195"/>
    <mergeCell ref="A196:I196"/>
    <mergeCell ref="A202:C202"/>
    <mergeCell ref="A205:C205"/>
    <mergeCell ref="A207:C207"/>
    <mergeCell ref="A209:C209"/>
    <mergeCell ref="A212:C212"/>
    <mergeCell ref="A213:C213"/>
    <mergeCell ref="A214:I214"/>
    <mergeCell ref="A220:C220"/>
    <mergeCell ref="A221:I221"/>
    <mergeCell ref="A223:C223"/>
    <mergeCell ref="A224:C224"/>
    <mergeCell ref="A5:A6"/>
    <mergeCell ref="A8:A23"/>
    <mergeCell ref="A26:A27"/>
    <mergeCell ref="A29:A30"/>
    <mergeCell ref="A34:A49"/>
    <mergeCell ref="A50:A63"/>
    <mergeCell ref="A65:A71"/>
    <mergeCell ref="A74:A81"/>
    <mergeCell ref="A83:A92"/>
    <mergeCell ref="A94:A96"/>
    <mergeCell ref="A101:A119"/>
    <mergeCell ref="A120:A121"/>
    <mergeCell ref="A125:A133"/>
    <mergeCell ref="A137:A144"/>
    <mergeCell ref="A145:A151"/>
    <mergeCell ref="A155:A156"/>
    <mergeCell ref="A158:A160"/>
    <mergeCell ref="A162:A168"/>
    <mergeCell ref="A169:A178"/>
    <mergeCell ref="A180:A183"/>
    <mergeCell ref="A185:A186"/>
    <mergeCell ref="A188:A193"/>
    <mergeCell ref="A197:A201"/>
    <mergeCell ref="A203:A204"/>
    <mergeCell ref="A210:A211"/>
    <mergeCell ref="A215:A219"/>
    <mergeCell ref="B5:B6"/>
    <mergeCell ref="C5:C6"/>
    <mergeCell ref="D5:D6"/>
    <mergeCell ref="G5:G6"/>
    <mergeCell ref="H5:H6"/>
    <mergeCell ref="I5:I6"/>
    <mergeCell ref="A2:I3"/>
  </mergeCells>
  <printOptions/>
  <pageMargins left="0.5548611111111111" right="0.5548611111111111" top="0.8027777777777778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李军强</cp:lastModifiedBy>
  <dcterms:created xsi:type="dcterms:W3CDTF">2020-03-16T01:12:29Z</dcterms:created>
  <dcterms:modified xsi:type="dcterms:W3CDTF">2021-03-24T02:59:41Z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