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30" windowHeight="9810" tabRatio="350" activeTab="0"/>
  </bookViews>
  <sheets>
    <sheet name="2019年台帐总表" sheetId="1" r:id="rId1"/>
  </sheets>
  <definedNames>
    <definedName name="_xlnm.Print_Area" localSheetId="0">'2019年台帐总表'!$A$1:$N$19</definedName>
    <definedName name="_xlnm.Print_Titles" localSheetId="0">'2019年台帐总表'!$1:$2</definedName>
  </definedNames>
  <calcPr fullCalcOnLoad="1"/>
</workbook>
</file>

<file path=xl/sharedStrings.xml><?xml version="1.0" encoding="utf-8"?>
<sst xmlns="http://schemas.openxmlformats.org/spreadsheetml/2006/main" count="48" uniqueCount="39">
  <si>
    <t>序号</t>
  </si>
  <si>
    <t>宗地编号</t>
  </si>
  <si>
    <t>宗地名称</t>
  </si>
  <si>
    <t>所在             辖区</t>
  </si>
  <si>
    <t>宗地位置</t>
  </si>
  <si>
    <t>供应     方式</t>
  </si>
  <si>
    <t>成交时间</t>
  </si>
  <si>
    <t>竞得人</t>
  </si>
  <si>
    <t xml:space="preserve"> 规划净面积（㎡）</t>
  </si>
  <si>
    <t>土地     用途</t>
  </si>
  <si>
    <t>出让   年限</t>
  </si>
  <si>
    <t>起始价 (元/㎡)</t>
  </si>
  <si>
    <t>成交单价(元/㎡)</t>
  </si>
  <si>
    <t>合同出让           金额              （万元）</t>
  </si>
  <si>
    <t>备注</t>
  </si>
  <si>
    <t>批次</t>
  </si>
  <si>
    <t>总计：</t>
  </si>
  <si>
    <t>新区</t>
  </si>
  <si>
    <t>挂牌</t>
  </si>
  <si>
    <t>工业用地</t>
  </si>
  <si>
    <t>工业用地50年</t>
  </si>
  <si>
    <r>
      <t>2020</t>
    </r>
    <r>
      <rPr>
        <sz val="36"/>
        <rFont val="黑体"/>
        <family val="3"/>
      </rPr>
      <t>年工业用地招拍挂出让土地使用权台帐</t>
    </r>
  </si>
  <si>
    <t>2020－GY－1号</t>
  </si>
  <si>
    <t>新区杏花营组团陇海一路南侧、一大街以西XHY0501-05(1#)地块</t>
  </si>
  <si>
    <t>东至城市绿线及规划用地边界线，南至陇海二路道路红线及规划用地边界线，西至规划用地边界线，北至陇海一路道路红线及用地边界线。</t>
  </si>
  <si>
    <t>2020.2.26</t>
  </si>
  <si>
    <t>益海嘉里（开封）食品工业有限公司</t>
  </si>
  <si>
    <t>2020第一批</t>
  </si>
  <si>
    <t>2020第五批</t>
  </si>
  <si>
    <t>2020－GY－2号</t>
  </si>
  <si>
    <r>
      <t>2020</t>
    </r>
    <r>
      <rPr>
        <sz val="9"/>
        <rFont val="宋体"/>
        <family val="0"/>
      </rPr>
      <t>－</t>
    </r>
    <r>
      <rPr>
        <sz val="9"/>
        <rFont val="Times New Roman"/>
        <family val="1"/>
      </rPr>
      <t>GY</t>
    </r>
    <r>
      <rPr>
        <sz val="9"/>
        <rFont val="宋体"/>
        <family val="0"/>
      </rPr>
      <t>－</t>
    </r>
    <r>
      <rPr>
        <sz val="9"/>
        <rFont val="Times New Roman"/>
        <family val="1"/>
      </rPr>
      <t>3</t>
    </r>
    <r>
      <rPr>
        <sz val="9"/>
        <rFont val="宋体"/>
        <family val="0"/>
      </rPr>
      <t>号</t>
    </r>
  </si>
  <si>
    <t>汪屯化工园区外环路以东、纬一路北侧WT0101-01(1#)地块</t>
  </si>
  <si>
    <t>汪屯工业园区经五路东侧、苏州路以南WT0501-02地块</t>
  </si>
  <si>
    <t>禹王台区</t>
  </si>
  <si>
    <t>东至规划用地边界线，南至纬一路道路红线，西至规划用地边界线，北至规划用地边界线。</t>
  </si>
  <si>
    <t>东至规划用地边界线，南至规划用地边界线，西至经五路道路红线，北至规划用地边界线。</t>
  </si>
  <si>
    <t>2020.6.18</t>
  </si>
  <si>
    <t>河南赛云新材料有限公司</t>
  </si>
  <si>
    <t>河南金鹏化工有限公司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</si>
</sst>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00_);[Red]\(0.0000\)"/>
    <numFmt numFmtId="179" formatCode="0.0000;[Red]0.0000"/>
    <numFmt numFmtId="180" formatCode="0.00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36"/>
      <name val="Times New Roman"/>
      <family val="1"/>
    </font>
    <font>
      <sz val="12"/>
      <name val="黑体"/>
      <family val="3"/>
    </font>
    <font>
      <b/>
      <sz val="11"/>
      <name val="黑体"/>
      <family val="3"/>
    </font>
    <font>
      <sz val="10"/>
      <name val="黑体"/>
      <family val="3"/>
    </font>
    <font>
      <sz val="10"/>
      <name val="新宋体"/>
      <family val="3"/>
    </font>
    <font>
      <sz val="10"/>
      <name val="仿宋_GB2312"/>
      <family val="3"/>
    </font>
    <font>
      <b/>
      <sz val="10"/>
      <name val="楷体_GB2312"/>
      <family val="0"/>
    </font>
    <font>
      <b/>
      <sz val="12"/>
      <name val="Times New Roman"/>
      <family val="1"/>
    </font>
    <font>
      <b/>
      <sz val="10"/>
      <color indexed="10"/>
      <name val="新宋体"/>
      <family val="3"/>
    </font>
    <font>
      <sz val="10"/>
      <color indexed="10"/>
      <name val="新宋体"/>
      <family val="3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36"/>
      <name val="黑体"/>
      <family val="3"/>
    </font>
    <font>
      <sz val="9"/>
      <name val="仿宋"/>
      <family val="3"/>
    </font>
    <font>
      <sz val="11"/>
      <color indexed="10"/>
      <name val="Times New Roman"/>
      <family val="1"/>
    </font>
    <font>
      <b/>
      <sz val="11"/>
      <color indexed="10"/>
      <name val="新宋体"/>
      <family val="3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1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8" fillId="34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42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177" fontId="12" fillId="35" borderId="10" xfId="0" applyNumberFormat="1" applyFont="1" applyFill="1" applyBorder="1" applyAlignment="1">
      <alignment horizontal="center" vertical="center" wrapText="1"/>
    </xf>
    <xf numFmtId="177" fontId="12" fillId="36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10" xfId="41" applyFont="1" applyBorder="1" applyAlignment="1">
      <alignment horizontal="center" vertical="center" wrapText="1"/>
      <protection/>
    </xf>
    <xf numFmtId="178" fontId="5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178" fontId="8" fillId="0" borderId="10" xfId="0" applyNumberFormat="1" applyFont="1" applyBorder="1" applyAlignment="1">
      <alignment horizontal="left" vertical="center" wrapText="1"/>
    </xf>
    <xf numFmtId="178" fontId="9" fillId="0" borderId="10" xfId="0" applyNumberFormat="1" applyFont="1" applyBorder="1" applyAlignment="1">
      <alignment horizontal="left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/>
    </xf>
    <xf numFmtId="179" fontId="21" fillId="38" borderId="10" xfId="0" applyNumberFormat="1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180" fontId="20" fillId="38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10" xfId="41" applyFont="1" applyBorder="1" applyAlignment="1">
      <alignment horizontal="center" vertical="center" wrapText="1"/>
      <protection/>
    </xf>
    <xf numFmtId="49" fontId="8" fillId="37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1年台帐总表" xfId="40"/>
    <cellStyle name="常规_11年台帐总表_5" xfId="41"/>
    <cellStyle name="常规_工业地块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view="pageBreakPreview" zoomScaleNormal="85" zoomScaleSheetLayoutView="100" zoomScalePageLayoutView="0" workbookViewId="0" topLeftCell="A4">
      <selection activeCell="N7" sqref="N7:N9"/>
    </sheetView>
  </sheetViews>
  <sheetFormatPr defaultColWidth="9.00390625" defaultRowHeight="14.25"/>
  <cols>
    <col min="1" max="1" width="4.125" style="3" customWidth="1"/>
    <col min="2" max="2" width="12.00390625" style="3" customWidth="1"/>
    <col min="3" max="3" width="10.00390625" style="3" customWidth="1"/>
    <col min="4" max="4" width="5.75390625" style="3" customWidth="1"/>
    <col min="5" max="5" width="19.125" style="3" customWidth="1"/>
    <col min="6" max="6" width="6.75390625" style="4" customWidth="1"/>
    <col min="7" max="7" width="9.375" style="3" customWidth="1"/>
    <col min="8" max="8" width="14.50390625" style="3" customWidth="1"/>
    <col min="9" max="9" width="13.125" style="3" customWidth="1"/>
    <col min="10" max="10" width="7.25390625" style="3" customWidth="1"/>
    <col min="11" max="11" width="7.125" style="3" customWidth="1"/>
    <col min="12" max="13" width="7.375" style="3" customWidth="1"/>
    <col min="14" max="14" width="12.75390625" style="39" customWidth="1"/>
    <col min="15" max="15" width="8.25390625" style="3" customWidth="1"/>
    <col min="16" max="23" width="9.00390625" style="3" customWidth="1"/>
    <col min="24" max="16384" width="9.00390625" style="2" customWidth="1"/>
  </cols>
  <sheetData>
    <row r="1" spans="1:15" ht="66.75" customHeight="1">
      <c r="A1" s="51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23" s="1" customFormat="1" ht="56.25" customHeight="1">
      <c r="A2" s="5" t="s">
        <v>0</v>
      </c>
      <c r="B2" s="6" t="s">
        <v>1</v>
      </c>
      <c r="C2" s="6" t="s">
        <v>2</v>
      </c>
      <c r="D2" s="7" t="s">
        <v>3</v>
      </c>
      <c r="E2" s="6" t="s">
        <v>4</v>
      </c>
      <c r="F2" s="5" t="s">
        <v>5</v>
      </c>
      <c r="G2" s="5" t="s">
        <v>6</v>
      </c>
      <c r="H2" s="5" t="s">
        <v>7</v>
      </c>
      <c r="I2" s="18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25" t="s">
        <v>14</v>
      </c>
      <c r="P2" s="26"/>
      <c r="Q2" s="26"/>
      <c r="R2" s="26"/>
      <c r="S2" s="26"/>
      <c r="T2" s="26"/>
      <c r="U2" s="26"/>
      <c r="V2" s="26"/>
      <c r="W2" s="26"/>
    </row>
    <row r="3" spans="1:15" ht="24.75" customHeight="1">
      <c r="A3" s="8" t="s">
        <v>15</v>
      </c>
      <c r="B3" s="44" t="s">
        <v>27</v>
      </c>
      <c r="C3" s="44"/>
      <c r="D3" s="44"/>
      <c r="E3" s="44"/>
      <c r="F3" s="44"/>
      <c r="G3" s="45"/>
      <c r="H3" s="45"/>
      <c r="I3" s="46"/>
      <c r="J3" s="45"/>
      <c r="K3" s="47"/>
      <c r="L3" s="48"/>
      <c r="M3" s="48"/>
      <c r="N3" s="49"/>
      <c r="O3" s="50"/>
    </row>
    <row r="4" spans="1:15" ht="125.25" customHeight="1">
      <c r="A4" s="9">
        <v>1</v>
      </c>
      <c r="B4" s="10" t="s">
        <v>22</v>
      </c>
      <c r="C4" s="16" t="s">
        <v>23</v>
      </c>
      <c r="D4" s="11" t="s">
        <v>17</v>
      </c>
      <c r="E4" s="17" t="s">
        <v>24</v>
      </c>
      <c r="F4" s="13" t="s">
        <v>18</v>
      </c>
      <c r="G4" s="34" t="s">
        <v>25</v>
      </c>
      <c r="H4" s="14" t="s">
        <v>26</v>
      </c>
      <c r="I4" s="19">
        <v>297493.1</v>
      </c>
      <c r="J4" s="13" t="s">
        <v>19</v>
      </c>
      <c r="K4" s="23" t="s">
        <v>20</v>
      </c>
      <c r="L4" s="13">
        <v>354</v>
      </c>
      <c r="M4" s="13">
        <v>354</v>
      </c>
      <c r="N4" s="35">
        <v>10531.2558</v>
      </c>
      <c r="O4" s="28"/>
    </row>
    <row r="5" spans="1:15" ht="29.25" customHeight="1">
      <c r="A5" s="42"/>
      <c r="B5" s="43"/>
      <c r="C5" s="12"/>
      <c r="D5" s="12"/>
      <c r="E5" s="12"/>
      <c r="F5" s="13"/>
      <c r="G5" s="13"/>
      <c r="H5" s="15"/>
      <c r="I5" s="20">
        <f>SUM(I4)</f>
        <v>297493.1</v>
      </c>
      <c r="J5" s="13"/>
      <c r="K5" s="23"/>
      <c r="L5" s="24"/>
      <c r="M5" s="24"/>
      <c r="N5" s="36">
        <f>SUM(N4)</f>
        <v>10531.2558</v>
      </c>
      <c r="O5" s="27"/>
    </row>
    <row r="6" spans="1:15" ht="24.75" customHeight="1">
      <c r="A6" s="8" t="s">
        <v>15</v>
      </c>
      <c r="B6" s="44" t="s">
        <v>28</v>
      </c>
      <c r="C6" s="44"/>
      <c r="D6" s="44"/>
      <c r="E6" s="44"/>
      <c r="F6" s="44"/>
      <c r="G6" s="45"/>
      <c r="H6" s="45"/>
      <c r="I6" s="46"/>
      <c r="J6" s="45"/>
      <c r="K6" s="47"/>
      <c r="L6" s="48"/>
      <c r="M6" s="48"/>
      <c r="N6" s="49"/>
      <c r="O6" s="50"/>
    </row>
    <row r="7" spans="1:23" s="33" customFormat="1" ht="105" customHeight="1">
      <c r="A7" s="9">
        <v>2</v>
      </c>
      <c r="B7" s="11" t="s">
        <v>29</v>
      </c>
      <c r="C7" s="30" t="s">
        <v>31</v>
      </c>
      <c r="D7" s="11" t="s">
        <v>33</v>
      </c>
      <c r="E7" s="13" t="s">
        <v>34</v>
      </c>
      <c r="F7" s="13" t="s">
        <v>18</v>
      </c>
      <c r="G7" s="34" t="s">
        <v>36</v>
      </c>
      <c r="H7" s="14" t="s">
        <v>37</v>
      </c>
      <c r="I7" s="19">
        <v>38217.9</v>
      </c>
      <c r="J7" s="13" t="s">
        <v>19</v>
      </c>
      <c r="K7" s="23" t="s">
        <v>20</v>
      </c>
      <c r="L7" s="13">
        <v>344</v>
      </c>
      <c r="M7" s="13">
        <v>344</v>
      </c>
      <c r="N7" s="37">
        <v>1314.6958</v>
      </c>
      <c r="O7" s="31"/>
      <c r="P7" s="32"/>
      <c r="Q7" s="32"/>
      <c r="R7" s="32"/>
      <c r="S7" s="32"/>
      <c r="T7" s="32"/>
      <c r="U7" s="32"/>
      <c r="V7" s="32"/>
      <c r="W7" s="32"/>
    </row>
    <row r="8" spans="1:23" s="33" customFormat="1" ht="105" customHeight="1">
      <c r="A8" s="9">
        <v>3</v>
      </c>
      <c r="B8" s="40" t="s">
        <v>30</v>
      </c>
      <c r="C8" s="16" t="s">
        <v>32</v>
      </c>
      <c r="D8" s="11" t="s">
        <v>33</v>
      </c>
      <c r="E8" s="13" t="s">
        <v>35</v>
      </c>
      <c r="F8" s="13" t="s">
        <v>18</v>
      </c>
      <c r="G8" s="34" t="s">
        <v>36</v>
      </c>
      <c r="H8" s="14" t="s">
        <v>38</v>
      </c>
      <c r="I8" s="19">
        <v>15499.8</v>
      </c>
      <c r="J8" s="13" t="s">
        <v>19</v>
      </c>
      <c r="K8" s="23" t="s">
        <v>20</v>
      </c>
      <c r="L8" s="13">
        <v>344</v>
      </c>
      <c r="M8" s="13">
        <v>344</v>
      </c>
      <c r="N8" s="37">
        <v>533.1932</v>
      </c>
      <c r="O8" s="31"/>
      <c r="P8" s="32"/>
      <c r="Q8" s="32"/>
      <c r="R8" s="32"/>
      <c r="S8" s="32"/>
      <c r="T8" s="32"/>
      <c r="U8" s="32"/>
      <c r="V8" s="32"/>
      <c r="W8" s="32"/>
    </row>
    <row r="9" spans="1:15" ht="29.25" customHeight="1">
      <c r="A9" s="42"/>
      <c r="B9" s="43"/>
      <c r="C9" s="12"/>
      <c r="D9" s="12"/>
      <c r="E9" s="12"/>
      <c r="F9" s="13"/>
      <c r="G9" s="13"/>
      <c r="H9" s="15"/>
      <c r="I9" s="20"/>
      <c r="J9" s="13"/>
      <c r="K9" s="23"/>
      <c r="L9" s="24"/>
      <c r="M9" s="24"/>
      <c r="N9" s="36">
        <f>SUM(N7:N8)</f>
        <v>1847.8890000000001</v>
      </c>
      <c r="O9" s="27"/>
    </row>
    <row r="10" spans="1:15" ht="24.75" customHeight="1">
      <c r="A10" s="8"/>
      <c r="B10" s="44"/>
      <c r="C10" s="44"/>
      <c r="D10" s="44"/>
      <c r="E10" s="44"/>
      <c r="F10" s="44"/>
      <c r="G10" s="45"/>
      <c r="H10" s="45"/>
      <c r="I10" s="46"/>
      <c r="J10" s="45"/>
      <c r="K10" s="47"/>
      <c r="L10" s="48"/>
      <c r="M10" s="48"/>
      <c r="N10" s="49"/>
      <c r="O10" s="50"/>
    </row>
    <row r="11" spans="1:23" s="33" customFormat="1" ht="84.75" customHeight="1">
      <c r="A11" s="9"/>
      <c r="B11" s="11"/>
      <c r="C11" s="16"/>
      <c r="D11" s="11"/>
      <c r="E11" s="13"/>
      <c r="F11" s="13"/>
      <c r="G11" s="34"/>
      <c r="H11" s="14"/>
      <c r="I11" s="19"/>
      <c r="J11" s="13"/>
      <c r="K11" s="23"/>
      <c r="L11" s="13"/>
      <c r="M11" s="13"/>
      <c r="N11" s="37"/>
      <c r="O11" s="31"/>
      <c r="P11" s="32"/>
      <c r="Q11" s="32"/>
      <c r="R11" s="32"/>
      <c r="S11" s="32"/>
      <c r="T11" s="32"/>
      <c r="U11" s="32"/>
      <c r="V11" s="32"/>
      <c r="W11" s="32"/>
    </row>
    <row r="12" spans="1:15" ht="29.25" customHeight="1">
      <c r="A12" s="42"/>
      <c r="B12" s="43"/>
      <c r="C12" s="12"/>
      <c r="D12" s="12"/>
      <c r="E12" s="12"/>
      <c r="F12" s="13"/>
      <c r="G12" s="13"/>
      <c r="H12" s="15"/>
      <c r="I12" s="20"/>
      <c r="J12" s="13"/>
      <c r="K12" s="23"/>
      <c r="L12" s="24"/>
      <c r="M12" s="24"/>
      <c r="N12" s="36"/>
      <c r="O12" s="27"/>
    </row>
    <row r="13" spans="1:15" ht="24.75" customHeight="1">
      <c r="A13" s="8"/>
      <c r="B13" s="44"/>
      <c r="C13" s="44"/>
      <c r="D13" s="44"/>
      <c r="E13" s="44"/>
      <c r="F13" s="44"/>
      <c r="G13" s="45"/>
      <c r="H13" s="45"/>
      <c r="I13" s="46"/>
      <c r="J13" s="45"/>
      <c r="K13" s="47"/>
      <c r="L13" s="48"/>
      <c r="M13" s="48"/>
      <c r="N13" s="49"/>
      <c r="O13" s="50"/>
    </row>
    <row r="14" spans="1:23" s="33" customFormat="1" ht="80.25" customHeight="1">
      <c r="A14" s="9"/>
      <c r="B14" s="11"/>
      <c r="C14" s="16"/>
      <c r="D14" s="11"/>
      <c r="E14" s="13"/>
      <c r="F14" s="13"/>
      <c r="G14" s="34"/>
      <c r="H14" s="14"/>
      <c r="I14" s="19"/>
      <c r="J14" s="13"/>
      <c r="K14" s="23"/>
      <c r="L14" s="13"/>
      <c r="M14" s="13"/>
      <c r="N14" s="37"/>
      <c r="O14" s="31"/>
      <c r="P14" s="32"/>
      <c r="Q14" s="32"/>
      <c r="R14" s="32"/>
      <c r="S14" s="32"/>
      <c r="T14" s="32"/>
      <c r="U14" s="32"/>
      <c r="V14" s="32"/>
      <c r="W14" s="32"/>
    </row>
    <row r="15" spans="1:23" s="33" customFormat="1" ht="86.25" customHeight="1">
      <c r="A15" s="9"/>
      <c r="B15" s="11"/>
      <c r="C15" s="16"/>
      <c r="D15" s="11"/>
      <c r="E15" s="13"/>
      <c r="F15" s="13"/>
      <c r="G15" s="34"/>
      <c r="H15" s="14"/>
      <c r="I15" s="19"/>
      <c r="J15" s="13"/>
      <c r="K15" s="23"/>
      <c r="L15" s="13"/>
      <c r="M15" s="13"/>
      <c r="N15" s="37"/>
      <c r="O15" s="31"/>
      <c r="P15" s="32"/>
      <c r="Q15" s="32"/>
      <c r="R15" s="32"/>
      <c r="S15" s="32"/>
      <c r="T15" s="32"/>
      <c r="U15" s="32"/>
      <c r="V15" s="32"/>
      <c r="W15" s="32"/>
    </row>
    <row r="16" spans="1:15" ht="33" customHeight="1">
      <c r="A16" s="42"/>
      <c r="B16" s="43"/>
      <c r="C16" s="12"/>
      <c r="D16" s="12"/>
      <c r="E16" s="12"/>
      <c r="F16" s="13"/>
      <c r="G16" s="13"/>
      <c r="H16" s="15"/>
      <c r="I16" s="20"/>
      <c r="J16" s="13"/>
      <c r="K16" s="23"/>
      <c r="L16" s="24"/>
      <c r="M16" s="24"/>
      <c r="N16" s="36"/>
      <c r="O16" s="27"/>
    </row>
    <row r="17" spans="1:15" ht="24.75" customHeight="1">
      <c r="A17" s="8"/>
      <c r="B17" s="44"/>
      <c r="C17" s="44"/>
      <c r="D17" s="44"/>
      <c r="E17" s="44"/>
      <c r="F17" s="44"/>
      <c r="G17" s="45"/>
      <c r="H17" s="45"/>
      <c r="I17" s="46"/>
      <c r="J17" s="45"/>
      <c r="K17" s="47"/>
      <c r="L17" s="48"/>
      <c r="M17" s="48"/>
      <c r="N17" s="49"/>
      <c r="O17" s="50"/>
    </row>
    <row r="18" spans="1:23" s="33" customFormat="1" ht="95.25" customHeight="1">
      <c r="A18" s="9"/>
      <c r="B18" s="11"/>
      <c r="C18" s="16"/>
      <c r="D18" s="11"/>
      <c r="E18" s="13"/>
      <c r="F18" s="13"/>
      <c r="G18" s="34"/>
      <c r="H18" s="14"/>
      <c r="I18" s="19"/>
      <c r="J18" s="13"/>
      <c r="K18" s="23"/>
      <c r="L18" s="13"/>
      <c r="M18" s="13"/>
      <c r="N18" s="37"/>
      <c r="O18" s="31"/>
      <c r="P18" s="32"/>
      <c r="Q18" s="32"/>
      <c r="R18" s="32"/>
      <c r="S18" s="32"/>
      <c r="T18" s="32"/>
      <c r="U18" s="32"/>
      <c r="V18" s="32"/>
      <c r="W18" s="32"/>
    </row>
    <row r="19" spans="1:23" s="33" customFormat="1" ht="29.25" customHeight="1">
      <c r="A19" s="42"/>
      <c r="B19" s="43"/>
      <c r="C19" s="11"/>
      <c r="D19" s="11"/>
      <c r="E19" s="11"/>
      <c r="F19" s="13"/>
      <c r="G19" s="13"/>
      <c r="H19" s="13"/>
      <c r="I19" s="20"/>
      <c r="J19" s="13"/>
      <c r="K19" s="23"/>
      <c r="L19" s="24"/>
      <c r="M19" s="24"/>
      <c r="N19" s="36"/>
      <c r="O19" s="29"/>
      <c r="P19" s="32"/>
      <c r="Q19" s="32"/>
      <c r="R19" s="32"/>
      <c r="S19" s="32"/>
      <c r="T19" s="32"/>
      <c r="U19" s="32"/>
      <c r="V19" s="32"/>
      <c r="W19" s="32"/>
    </row>
    <row r="20" spans="1:15" ht="24.75" customHeight="1">
      <c r="A20" s="8"/>
      <c r="B20" s="44"/>
      <c r="C20" s="44"/>
      <c r="D20" s="44"/>
      <c r="E20" s="44"/>
      <c r="F20" s="44"/>
      <c r="G20" s="45"/>
      <c r="H20" s="45"/>
      <c r="I20" s="46"/>
      <c r="J20" s="45"/>
      <c r="K20" s="47"/>
      <c r="L20" s="48"/>
      <c r="M20" s="48"/>
      <c r="N20" s="49"/>
      <c r="O20" s="50"/>
    </row>
    <row r="21" spans="1:23" s="33" customFormat="1" ht="95.25" customHeight="1">
      <c r="A21" s="9"/>
      <c r="B21" s="11"/>
      <c r="C21" s="16"/>
      <c r="D21" s="11"/>
      <c r="E21" s="13"/>
      <c r="F21" s="13"/>
      <c r="G21" s="34"/>
      <c r="H21" s="14"/>
      <c r="I21" s="19"/>
      <c r="J21" s="13"/>
      <c r="K21" s="23"/>
      <c r="L21" s="13"/>
      <c r="M21" s="13"/>
      <c r="N21" s="37"/>
      <c r="O21" s="31"/>
      <c r="P21" s="32"/>
      <c r="Q21" s="32"/>
      <c r="R21" s="32"/>
      <c r="S21" s="32"/>
      <c r="T21" s="32"/>
      <c r="U21" s="32"/>
      <c r="V21" s="32"/>
      <c r="W21" s="32"/>
    </row>
    <row r="22" spans="1:23" s="33" customFormat="1" ht="95.25" customHeight="1">
      <c r="A22" s="9"/>
      <c r="B22" s="11"/>
      <c r="C22" s="16"/>
      <c r="D22" s="11"/>
      <c r="E22" s="13"/>
      <c r="F22" s="13"/>
      <c r="G22" s="34"/>
      <c r="H22" s="14"/>
      <c r="I22" s="19"/>
      <c r="J22" s="13"/>
      <c r="K22" s="23"/>
      <c r="L22" s="13"/>
      <c r="M22" s="13"/>
      <c r="N22" s="37"/>
      <c r="O22" s="31"/>
      <c r="P22" s="32"/>
      <c r="Q22" s="32"/>
      <c r="R22" s="32"/>
      <c r="S22" s="32"/>
      <c r="T22" s="32"/>
      <c r="U22" s="32"/>
      <c r="V22" s="32"/>
      <c r="W22" s="32"/>
    </row>
    <row r="23" spans="1:23" s="33" customFormat="1" ht="95.25" customHeight="1">
      <c r="A23" s="9"/>
      <c r="B23" s="11"/>
      <c r="C23" s="16"/>
      <c r="D23" s="11"/>
      <c r="E23" s="13"/>
      <c r="F23" s="13"/>
      <c r="G23" s="34"/>
      <c r="H23" s="14"/>
      <c r="I23" s="19"/>
      <c r="J23" s="13"/>
      <c r="K23" s="23"/>
      <c r="L23" s="13"/>
      <c r="M23" s="13"/>
      <c r="N23" s="37"/>
      <c r="O23" s="31"/>
      <c r="P23" s="32"/>
      <c r="Q23" s="32"/>
      <c r="R23" s="32"/>
      <c r="S23" s="32"/>
      <c r="T23" s="32"/>
      <c r="U23" s="32"/>
      <c r="V23" s="32"/>
      <c r="W23" s="32"/>
    </row>
    <row r="24" spans="1:23" s="33" customFormat="1" ht="95.25" customHeight="1">
      <c r="A24" s="9"/>
      <c r="B24" s="11"/>
      <c r="C24" s="16"/>
      <c r="D24" s="11"/>
      <c r="E24" s="13"/>
      <c r="F24" s="13"/>
      <c r="G24" s="34"/>
      <c r="H24" s="14"/>
      <c r="I24" s="19"/>
      <c r="J24" s="13"/>
      <c r="K24" s="23"/>
      <c r="L24" s="13"/>
      <c r="M24" s="13"/>
      <c r="N24" s="37"/>
      <c r="O24" s="31"/>
      <c r="P24" s="32"/>
      <c r="Q24" s="32"/>
      <c r="R24" s="32"/>
      <c r="S24" s="32"/>
      <c r="T24" s="32"/>
      <c r="U24" s="32"/>
      <c r="V24" s="32"/>
      <c r="W24" s="32"/>
    </row>
    <row r="25" spans="1:23" s="33" customFormat="1" ht="95.25" customHeight="1">
      <c r="A25" s="9"/>
      <c r="B25" s="11"/>
      <c r="C25" s="16"/>
      <c r="D25" s="11"/>
      <c r="E25" s="13"/>
      <c r="F25" s="13"/>
      <c r="G25" s="34"/>
      <c r="H25" s="14"/>
      <c r="I25" s="19"/>
      <c r="J25" s="13"/>
      <c r="K25" s="23"/>
      <c r="L25" s="13"/>
      <c r="M25" s="13"/>
      <c r="N25" s="37"/>
      <c r="O25" s="31"/>
      <c r="P25" s="32"/>
      <c r="Q25" s="32"/>
      <c r="R25" s="32"/>
      <c r="S25" s="32"/>
      <c r="T25" s="32"/>
      <c r="U25" s="32"/>
      <c r="V25" s="32"/>
      <c r="W25" s="32"/>
    </row>
    <row r="26" spans="1:23" s="33" customFormat="1" ht="95.25" customHeight="1">
      <c r="A26" s="9"/>
      <c r="B26" s="11"/>
      <c r="C26" s="16"/>
      <c r="D26" s="11"/>
      <c r="E26" s="13"/>
      <c r="F26" s="13"/>
      <c r="G26" s="34"/>
      <c r="H26" s="14"/>
      <c r="I26" s="19"/>
      <c r="J26" s="13"/>
      <c r="K26" s="23"/>
      <c r="L26" s="13"/>
      <c r="M26" s="13"/>
      <c r="N26" s="37"/>
      <c r="O26" s="31"/>
      <c r="P26" s="32"/>
      <c r="Q26" s="32"/>
      <c r="R26" s="32"/>
      <c r="S26" s="32"/>
      <c r="T26" s="32"/>
      <c r="U26" s="32"/>
      <c r="V26" s="32"/>
      <c r="W26" s="32"/>
    </row>
    <row r="27" spans="1:23" s="33" customFormat="1" ht="38.25" customHeight="1">
      <c r="A27" s="41" t="s">
        <v>16</v>
      </c>
      <c r="B27" s="41"/>
      <c r="C27" s="13"/>
      <c r="D27" s="13"/>
      <c r="E27" s="13"/>
      <c r="F27" s="13"/>
      <c r="G27" s="13"/>
      <c r="H27" s="13"/>
      <c r="I27" s="22"/>
      <c r="J27" s="13"/>
      <c r="K27" s="13"/>
      <c r="L27" s="21"/>
      <c r="M27" s="21"/>
      <c r="N27" s="38"/>
      <c r="O27" s="13"/>
      <c r="P27" s="32"/>
      <c r="Q27" s="32"/>
      <c r="R27" s="32"/>
      <c r="S27" s="32"/>
      <c r="T27" s="32"/>
      <c r="U27" s="32"/>
      <c r="V27" s="32"/>
      <c r="W27" s="32"/>
    </row>
  </sheetData>
  <sheetProtection/>
  <mergeCells count="19">
    <mergeCell ref="A1:O1"/>
    <mergeCell ref="B3:F3"/>
    <mergeCell ref="G3:O3"/>
    <mergeCell ref="A19:B19"/>
    <mergeCell ref="A16:B16"/>
    <mergeCell ref="B17:F17"/>
    <mergeCell ref="G17:O17"/>
    <mergeCell ref="B10:F10"/>
    <mergeCell ref="G10:O10"/>
    <mergeCell ref="A27:B27"/>
    <mergeCell ref="A5:B5"/>
    <mergeCell ref="B6:F6"/>
    <mergeCell ref="G6:O6"/>
    <mergeCell ref="A12:B12"/>
    <mergeCell ref="B13:F13"/>
    <mergeCell ref="G13:O13"/>
    <mergeCell ref="B20:F20"/>
    <mergeCell ref="G20:O20"/>
    <mergeCell ref="A9:B9"/>
  </mergeCells>
  <printOptions horizontalCentered="1"/>
  <pageMargins left="0.35" right="0.35" top="0.39" bottom="0.39" header="0" footer="0"/>
  <pageSetup horizontalDpi="1200" verticalDpi="12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陈泽滨</dc:creator>
  <cp:keywords/>
  <dc:description/>
  <cp:lastModifiedBy>微软用户</cp:lastModifiedBy>
  <cp:lastPrinted>2017-01-18T07:52:09Z</cp:lastPrinted>
  <dcterms:created xsi:type="dcterms:W3CDTF">2004-08-26T02:12:57Z</dcterms:created>
  <dcterms:modified xsi:type="dcterms:W3CDTF">2020-06-19T09:02:48Z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